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trosovaM\AppData\Local\Microsoft\Windows\Temporary Internet Files\Content.Outlook\AMJK183Q\"/>
    </mc:Choice>
  </mc:AlternateContent>
  <bookViews>
    <workbookView xWindow="0" yWindow="90" windowWidth="15195" windowHeight="9210"/>
  </bookViews>
  <sheets>
    <sheet name="Ceník" sheetId="1" r:id="rId1"/>
  </sheets>
  <definedNames>
    <definedName name="_xlnm._FilterDatabase" localSheetId="0" hidden="1">Ceník!$A$11:$M$1381</definedName>
    <definedName name="dolar">Ceník!$L$9</definedName>
    <definedName name="g">Ceník!#REF!</definedName>
    <definedName name="HH">Ceník!#REF!</definedName>
    <definedName name="j">Ceník!#REF!</definedName>
    <definedName name="sleva">Ceník!#REF!</definedName>
  </definedNames>
  <calcPr calcId="152511"/>
</workbook>
</file>

<file path=xl/calcChain.xml><?xml version="1.0" encoding="utf-8"?>
<calcChain xmlns="http://schemas.openxmlformats.org/spreadsheetml/2006/main">
  <c r="H12" i="1" l="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I387" i="1" l="1"/>
  <c r="L387" i="1" s="1"/>
  <c r="I388" i="1"/>
  <c r="L388" i="1" s="1"/>
  <c r="I389" i="1"/>
  <c r="L389" i="1" s="1"/>
  <c r="I390" i="1"/>
  <c r="L390" i="1" s="1"/>
  <c r="I391" i="1"/>
  <c r="L391" i="1" s="1"/>
  <c r="I392" i="1"/>
  <c r="L392" i="1" s="1"/>
  <c r="I393" i="1"/>
  <c r="L393" i="1" s="1"/>
  <c r="I394" i="1"/>
  <c r="L394" i="1" s="1"/>
  <c r="I395" i="1"/>
  <c r="L395" i="1" s="1"/>
  <c r="I396" i="1"/>
  <c r="L396" i="1" s="1"/>
  <c r="I397" i="1"/>
  <c r="L397" i="1" s="1"/>
  <c r="I398" i="1"/>
  <c r="L398" i="1" s="1"/>
  <c r="I399" i="1"/>
  <c r="L399" i="1" s="1"/>
  <c r="I400" i="1"/>
  <c r="L400" i="1" s="1"/>
  <c r="I401" i="1"/>
  <c r="L401" i="1" s="1"/>
  <c r="I402" i="1"/>
  <c r="L402" i="1" s="1"/>
  <c r="I403" i="1"/>
  <c r="L403" i="1" s="1"/>
  <c r="K403" i="1" l="1"/>
  <c r="K402" i="1"/>
  <c r="K401" i="1"/>
  <c r="K400" i="1"/>
  <c r="K399" i="1"/>
  <c r="K398" i="1"/>
  <c r="K397" i="1"/>
  <c r="K396" i="1"/>
  <c r="K395" i="1"/>
  <c r="K394" i="1"/>
  <c r="K393" i="1"/>
  <c r="K392" i="1"/>
  <c r="K391" i="1"/>
  <c r="K390" i="1"/>
  <c r="K389" i="1"/>
  <c r="K388" i="1"/>
  <c r="K387" i="1"/>
  <c r="K364" i="1" l="1"/>
  <c r="K365" i="1"/>
  <c r="K366" i="1"/>
  <c r="K368" i="1"/>
  <c r="K369" i="1"/>
  <c r="K370" i="1"/>
  <c r="K372" i="1"/>
  <c r="K373" i="1"/>
  <c r="K374" i="1"/>
  <c r="K376" i="1"/>
  <c r="K377" i="1"/>
  <c r="K378" i="1"/>
  <c r="K380" i="1"/>
  <c r="K381" i="1"/>
  <c r="K382" i="1"/>
  <c r="K384" i="1"/>
  <c r="K385" i="1"/>
  <c r="K386" i="1"/>
  <c r="I378" i="1" l="1"/>
  <c r="L378" i="1" s="1"/>
  <c r="I368" i="1"/>
  <c r="L368" i="1" s="1"/>
  <c r="I364" i="1"/>
  <c r="L364" i="1" s="1"/>
  <c r="I366" i="1"/>
  <c r="L366" i="1" s="1"/>
  <c r="I365" i="1"/>
  <c r="L365" i="1" s="1"/>
  <c r="I381" i="1"/>
  <c r="L381" i="1" s="1"/>
  <c r="I376" i="1"/>
  <c r="L376" i="1" s="1"/>
  <c r="I385" i="1"/>
  <c r="L385" i="1" s="1"/>
  <c r="I382" i="1"/>
  <c r="L382" i="1" s="1"/>
  <c r="I380" i="1"/>
  <c r="L380" i="1" s="1"/>
  <c r="I374" i="1"/>
  <c r="L374" i="1" s="1"/>
  <c r="I386" i="1"/>
  <c r="L386" i="1" s="1"/>
  <c r="I384" i="1"/>
  <c r="L384" i="1" s="1"/>
  <c r="I377" i="1"/>
  <c r="L377" i="1" s="1"/>
  <c r="I372" i="1"/>
  <c r="L372" i="1" s="1"/>
  <c r="I370" i="1"/>
  <c r="L370" i="1" s="1"/>
  <c r="I373" i="1"/>
  <c r="L373" i="1" s="1"/>
  <c r="I369" i="1"/>
  <c r="L369" i="1" s="1"/>
  <c r="K367" i="1"/>
  <c r="I367" i="1"/>
  <c r="L367" i="1" s="1"/>
  <c r="K375" i="1"/>
  <c r="I375" i="1"/>
  <c r="L375" i="1" s="1"/>
  <c r="K383" i="1"/>
  <c r="I383" i="1"/>
  <c r="L383" i="1" s="1"/>
  <c r="K379" i="1"/>
  <c r="I379" i="1"/>
  <c r="L379" i="1" s="1"/>
  <c r="K371" i="1"/>
  <c r="I371" i="1"/>
  <c r="L371" i="1" s="1"/>
  <c r="I350" i="1"/>
  <c r="L350" i="1" s="1"/>
  <c r="I351" i="1"/>
  <c r="L351" i="1" s="1"/>
  <c r="I352" i="1"/>
  <c r="L352" i="1" s="1"/>
  <c r="I353" i="1"/>
  <c r="L353" i="1" s="1"/>
  <c r="I354" i="1"/>
  <c r="L354" i="1" s="1"/>
  <c r="I355" i="1"/>
  <c r="L355" i="1" s="1"/>
  <c r="I356" i="1"/>
  <c r="L356" i="1" s="1"/>
  <c r="I357" i="1"/>
  <c r="L357" i="1" s="1"/>
  <c r="I358" i="1"/>
  <c r="L358" i="1" s="1"/>
  <c r="I359" i="1"/>
  <c r="L359" i="1" s="1"/>
  <c r="I360" i="1"/>
  <c r="L360" i="1" s="1"/>
  <c r="I361" i="1"/>
  <c r="L361" i="1" s="1"/>
  <c r="I362" i="1"/>
  <c r="L362" i="1" s="1"/>
  <c r="I363" i="1"/>
  <c r="L363" i="1" s="1"/>
  <c r="K363" i="1" l="1"/>
  <c r="K362" i="1"/>
  <c r="K361" i="1"/>
  <c r="K360" i="1"/>
  <c r="K359" i="1"/>
  <c r="K358" i="1"/>
  <c r="K357" i="1"/>
  <c r="K356" i="1"/>
  <c r="K355" i="1"/>
  <c r="K354" i="1"/>
  <c r="K353" i="1"/>
  <c r="K352" i="1"/>
  <c r="K351" i="1"/>
  <c r="K350"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12" i="1"/>
  <c r="L12" i="1" l="1"/>
  <c r="M12" i="1"/>
  <c r="K13" i="1"/>
  <c r="M13" i="1"/>
  <c r="M14" i="1"/>
  <c r="L15" i="1"/>
  <c r="M15" i="1"/>
  <c r="K16" i="1"/>
  <c r="M16" i="1"/>
  <c r="M17" i="1"/>
  <c r="M18" i="1"/>
  <c r="K19" i="1"/>
  <c r="M19" i="1"/>
  <c r="L20" i="1"/>
  <c r="M20" i="1"/>
  <c r="M21" i="1"/>
  <c r="M22" i="1"/>
  <c r="M23" i="1"/>
  <c r="M24" i="1"/>
  <c r="M25" i="1"/>
  <c r="M26" i="1"/>
  <c r="L27" i="1"/>
  <c r="M27" i="1"/>
  <c r="M28" i="1"/>
  <c r="M29" i="1"/>
  <c r="M30" i="1"/>
  <c r="L31" i="1"/>
  <c r="M31" i="1"/>
  <c r="L32" i="1"/>
  <c r="M32" i="1"/>
  <c r="K33" i="1"/>
  <c r="M33" i="1"/>
  <c r="M34" i="1"/>
  <c r="L35" i="1"/>
  <c r="M35" i="1"/>
  <c r="K36" i="1"/>
  <c r="M36" i="1"/>
  <c r="K37" i="1"/>
  <c r="M37" i="1"/>
  <c r="M38" i="1"/>
  <c r="L39" i="1"/>
  <c r="M39" i="1"/>
  <c r="K40" i="1"/>
  <c r="M40" i="1"/>
  <c r="K41" i="1"/>
  <c r="M41" i="1"/>
  <c r="M42" i="1"/>
  <c r="M43" i="1"/>
  <c r="K44" i="1"/>
  <c r="M44" i="1"/>
  <c r="K45" i="1"/>
  <c r="M45" i="1"/>
  <c r="M46" i="1"/>
  <c r="M47" i="1"/>
  <c r="M48" i="1"/>
  <c r="M49" i="1"/>
  <c r="M50" i="1"/>
  <c r="L51" i="1"/>
  <c r="K51" i="1"/>
  <c r="M51" i="1"/>
  <c r="L52" i="1"/>
  <c r="M52" i="1"/>
  <c r="M53" i="1"/>
  <c r="M54" i="1"/>
  <c r="M55" i="1"/>
  <c r="M56" i="1"/>
  <c r="M57" i="1"/>
  <c r="M58" i="1"/>
  <c r="L59" i="1"/>
  <c r="M59" i="1"/>
  <c r="K60" i="1"/>
  <c r="M60" i="1"/>
  <c r="K61" i="1"/>
  <c r="M61" i="1"/>
  <c r="M62" i="1"/>
  <c r="L63" i="1"/>
  <c r="M63" i="1"/>
  <c r="L64" i="1"/>
  <c r="M64" i="1"/>
  <c r="K65" i="1"/>
  <c r="M65" i="1"/>
  <c r="M66" i="1"/>
  <c r="M67" i="1"/>
  <c r="L68" i="1"/>
  <c r="M68" i="1"/>
  <c r="K69" i="1"/>
  <c r="M69" i="1"/>
  <c r="M70" i="1"/>
  <c r="L71" i="1"/>
  <c r="M71" i="1"/>
  <c r="K72" i="1"/>
  <c r="M72" i="1"/>
  <c r="K73" i="1"/>
  <c r="M73" i="1"/>
  <c r="M74" i="1"/>
  <c r="M75" i="1"/>
  <c r="K76" i="1"/>
  <c r="M76" i="1"/>
  <c r="M77" i="1"/>
  <c r="M78" i="1"/>
  <c r="M79" i="1"/>
  <c r="L80" i="1"/>
  <c r="K80" i="1"/>
  <c r="M80" i="1"/>
  <c r="M81" i="1"/>
  <c r="M82" i="1"/>
  <c r="L83" i="1"/>
  <c r="M83" i="1"/>
  <c r="L84" i="1"/>
  <c r="M84" i="1"/>
  <c r="M85" i="1"/>
  <c r="M86" i="1"/>
  <c r="M87" i="1"/>
  <c r="M88" i="1"/>
  <c r="M89" i="1"/>
  <c r="M90" i="1"/>
  <c r="L91" i="1"/>
  <c r="M91" i="1"/>
  <c r="M92" i="1"/>
  <c r="M93" i="1"/>
  <c r="M94" i="1"/>
  <c r="L95" i="1"/>
  <c r="M95" i="1"/>
  <c r="M96" i="1"/>
  <c r="K97" i="1"/>
  <c r="M97" i="1"/>
  <c r="M98" i="1"/>
  <c r="L99" i="1"/>
  <c r="L100" i="1"/>
  <c r="L101" i="1"/>
  <c r="L103" i="1"/>
  <c r="L104" i="1"/>
  <c r="L105" i="1"/>
  <c r="M105" i="1"/>
  <c r="K106" i="1"/>
  <c r="M106" i="1"/>
  <c r="K107" i="1"/>
  <c r="M107" i="1"/>
  <c r="K108" i="1"/>
  <c r="M108" i="1"/>
  <c r="L109" i="1"/>
  <c r="M109" i="1"/>
  <c r="K110" i="1"/>
  <c r="M110" i="1"/>
  <c r="K111" i="1"/>
  <c r="M111" i="1"/>
  <c r="K112" i="1"/>
  <c r="M112" i="1"/>
  <c r="L113" i="1"/>
  <c r="M113" i="1"/>
  <c r="K114" i="1"/>
  <c r="M114" i="1"/>
  <c r="L115" i="1"/>
  <c r="M115" i="1"/>
  <c r="M116" i="1"/>
  <c r="M117" i="1"/>
  <c r="K118" i="1"/>
  <c r="M118" i="1"/>
  <c r="L119" i="1"/>
  <c r="M119" i="1"/>
  <c r="K120" i="1"/>
  <c r="M120" i="1"/>
  <c r="L121" i="1"/>
  <c r="M121" i="1"/>
  <c r="L122" i="1"/>
  <c r="M122" i="1"/>
  <c r="K123" i="1"/>
  <c r="M123" i="1"/>
  <c r="K124" i="1"/>
  <c r="M124" i="1"/>
  <c r="M125" i="1"/>
  <c r="K126" i="1"/>
  <c r="M126" i="1"/>
  <c r="M127" i="1"/>
  <c r="L128" i="1"/>
  <c r="M128" i="1"/>
  <c r="L129" i="1"/>
  <c r="M129" i="1"/>
  <c r="L130" i="1"/>
  <c r="M130" i="1"/>
  <c r="K131" i="1"/>
  <c r="M131" i="1"/>
  <c r="L132" i="1"/>
  <c r="M132" i="1"/>
  <c r="K133" i="1"/>
  <c r="M133" i="1"/>
  <c r="K134" i="1"/>
  <c r="M134" i="1"/>
  <c r="K135" i="1"/>
  <c r="M135" i="1"/>
  <c r="L136" i="1"/>
  <c r="M136" i="1"/>
  <c r="K137" i="1"/>
  <c r="M137" i="1"/>
  <c r="L138" i="1"/>
  <c r="M138" i="1"/>
  <c r="M139" i="1"/>
  <c r="M140" i="1"/>
  <c r="L141" i="1"/>
  <c r="M141" i="1"/>
  <c r="M142" i="1"/>
  <c r="K143" i="1"/>
  <c r="L143" i="1"/>
  <c r="M143" i="1"/>
  <c r="L144" i="1"/>
  <c r="M144" i="1"/>
  <c r="K145" i="1"/>
  <c r="M145" i="1"/>
  <c r="L146" i="1"/>
  <c r="M146" i="1"/>
  <c r="K147" i="1"/>
  <c r="M147" i="1"/>
  <c r="L148" i="1"/>
  <c r="M148" i="1"/>
  <c r="M149" i="1"/>
  <c r="M150" i="1"/>
  <c r="M151" i="1"/>
  <c r="M152" i="1"/>
  <c r="L153" i="1"/>
  <c r="M153" i="1"/>
  <c r="K154" i="1"/>
  <c r="M154" i="1"/>
  <c r="K155" i="1"/>
  <c r="M155" i="1"/>
  <c r="L156" i="1"/>
  <c r="M156" i="1"/>
  <c r="K157" i="1"/>
  <c r="M157" i="1"/>
  <c r="K158" i="1"/>
  <c r="M158" i="1"/>
  <c r="M159" i="1"/>
  <c r="M160" i="1"/>
  <c r="K161" i="1"/>
  <c r="M161" i="1"/>
  <c r="L162" i="1"/>
  <c r="M162" i="1"/>
  <c r="K163" i="1"/>
  <c r="M163" i="1"/>
  <c r="L164" i="1"/>
  <c r="M164" i="1"/>
  <c r="L165" i="1"/>
  <c r="M165" i="1"/>
  <c r="K166" i="1"/>
  <c r="M166" i="1"/>
  <c r="K167" i="1"/>
  <c r="M167" i="1"/>
  <c r="L168" i="1"/>
  <c r="M168" i="1"/>
  <c r="K169" i="1"/>
  <c r="M169" i="1"/>
  <c r="M170" i="1"/>
  <c r="M171" i="1"/>
  <c r="M172" i="1"/>
  <c r="M173" i="1"/>
  <c r="M174" i="1"/>
  <c r="K175" i="1"/>
  <c r="M175" i="1"/>
  <c r="M176" i="1"/>
  <c r="M177" i="1"/>
  <c r="L178" i="1"/>
  <c r="M178" i="1"/>
  <c r="K179" i="1"/>
  <c r="M179" i="1"/>
  <c r="L180" i="1"/>
  <c r="M180" i="1"/>
  <c r="L181" i="1"/>
  <c r="M181" i="1"/>
  <c r="K182" i="1"/>
  <c r="M182" i="1"/>
  <c r="M183" i="1"/>
  <c r="L184" i="1"/>
  <c r="M184" i="1"/>
  <c r="K185" i="1"/>
  <c r="M185" i="1"/>
  <c r="K186" i="1"/>
  <c r="M186" i="1"/>
  <c r="M187" i="1"/>
  <c r="L188" i="1"/>
  <c r="M188" i="1"/>
  <c r="K189" i="1"/>
  <c r="M189" i="1"/>
  <c r="M190" i="1"/>
  <c r="K191" i="1"/>
  <c r="M191" i="1"/>
  <c r="L192" i="1"/>
  <c r="M192" i="1"/>
  <c r="L193" i="1"/>
  <c r="M193" i="1"/>
  <c r="L194" i="1"/>
  <c r="M194" i="1"/>
  <c r="K195" i="1"/>
  <c r="M195" i="1"/>
  <c r="L196" i="1"/>
  <c r="M196" i="1"/>
  <c r="K197" i="1"/>
  <c r="M197" i="1"/>
  <c r="K198" i="1"/>
  <c r="L198" i="1"/>
  <c r="M198" i="1"/>
  <c r="K199" i="1"/>
  <c r="M199" i="1"/>
  <c r="L200" i="1"/>
  <c r="M200" i="1"/>
  <c r="K201" i="1"/>
  <c r="M201" i="1"/>
  <c r="L202" i="1"/>
  <c r="M202" i="1"/>
  <c r="M203" i="1"/>
  <c r="M204" i="1"/>
  <c r="M205" i="1"/>
  <c r="M206" i="1"/>
  <c r="K207" i="1"/>
  <c r="M207" i="1"/>
  <c r="L208" i="1"/>
  <c r="M208" i="1"/>
  <c r="K209" i="1"/>
  <c r="M209" i="1"/>
  <c r="L210" i="1"/>
  <c r="M210" i="1"/>
  <c r="K211" i="1"/>
  <c r="M211" i="1"/>
  <c r="L212" i="1"/>
  <c r="M212" i="1"/>
  <c r="K213" i="1"/>
  <c r="M213" i="1"/>
  <c r="L214" i="1"/>
  <c r="M214" i="1"/>
  <c r="M215" i="1"/>
  <c r="M216" i="1"/>
  <c r="M217" i="1"/>
  <c r="M218" i="1"/>
  <c r="M219" i="1"/>
  <c r="M220" i="1"/>
  <c r="M221" i="1"/>
  <c r="M222" i="1"/>
  <c r="M223" i="1"/>
  <c r="L224" i="1"/>
  <c r="M224" i="1"/>
  <c r="M225" i="1"/>
  <c r="L226" i="1"/>
  <c r="M226" i="1"/>
  <c r="K227" i="1"/>
  <c r="M227" i="1"/>
  <c r="L228" i="1"/>
  <c r="M228" i="1"/>
  <c r="L229" i="1"/>
  <c r="M229" i="1"/>
  <c r="K230" i="1"/>
  <c r="M230" i="1"/>
  <c r="K231" i="1"/>
  <c r="M231" i="1"/>
  <c r="M232" i="1"/>
  <c r="M233" i="1"/>
  <c r="L234" i="1"/>
  <c r="M234" i="1"/>
  <c r="K235" i="1"/>
  <c r="M235" i="1"/>
  <c r="L236" i="1"/>
  <c r="M236" i="1"/>
  <c r="L237" i="1"/>
  <c r="M237" i="1"/>
  <c r="K238" i="1"/>
  <c r="M238" i="1"/>
  <c r="K239" i="1"/>
  <c r="M239" i="1"/>
  <c r="M240" i="1"/>
  <c r="K241" i="1"/>
  <c r="M241" i="1"/>
  <c r="L242" i="1"/>
  <c r="M242" i="1"/>
  <c r="K243" i="1"/>
  <c r="M243" i="1"/>
  <c r="L244" i="1"/>
  <c r="M244" i="1"/>
  <c r="K245" i="1"/>
  <c r="M245" i="1"/>
  <c r="L246" i="1"/>
  <c r="M246" i="1"/>
  <c r="M247" i="1"/>
  <c r="M248" i="1"/>
  <c r="L249" i="1"/>
  <c r="M249" i="1"/>
  <c r="M250" i="1"/>
  <c r="K251" i="1"/>
  <c r="M251" i="1"/>
  <c r="L252" i="1"/>
  <c r="M252" i="1"/>
  <c r="M253" i="1"/>
  <c r="K254" i="1"/>
  <c r="M254" i="1"/>
  <c r="K255" i="1"/>
  <c r="M255" i="1"/>
  <c r="L256" i="1"/>
  <c r="M256" i="1"/>
  <c r="M257" i="1"/>
  <c r="L258" i="1"/>
  <c r="M258" i="1"/>
  <c r="K259" i="1"/>
  <c r="M259" i="1"/>
  <c r="L260" i="1"/>
  <c r="M260" i="1"/>
  <c r="L261" i="1"/>
  <c r="M261" i="1"/>
  <c r="K262" i="1"/>
  <c r="M262" i="1"/>
  <c r="K263" i="1"/>
  <c r="M263" i="1"/>
  <c r="M264" i="1"/>
  <c r="L265" i="1"/>
  <c r="M265" i="1"/>
  <c r="M266" i="1"/>
  <c r="K267" i="1"/>
  <c r="M267" i="1"/>
  <c r="L268" i="1"/>
  <c r="M268" i="1"/>
  <c r="K269" i="1"/>
  <c r="L269" i="1"/>
  <c r="M269" i="1"/>
  <c r="M270" i="1"/>
  <c r="K271" i="1"/>
  <c r="M271" i="1"/>
  <c r="L272" i="1"/>
  <c r="M272" i="1"/>
  <c r="L273" i="1"/>
  <c r="M273" i="1"/>
  <c r="L274" i="1"/>
  <c r="M274" i="1"/>
  <c r="K275" i="1"/>
  <c r="M275" i="1"/>
  <c r="L276" i="1"/>
  <c r="M276" i="1"/>
  <c r="L277" i="1"/>
  <c r="M277" i="1"/>
  <c r="K278" i="1"/>
  <c r="M278" i="1"/>
  <c r="M279" i="1"/>
  <c r="L280" i="1"/>
  <c r="M280" i="1"/>
  <c r="K281" i="1"/>
  <c r="M281" i="1"/>
  <c r="L282" i="1"/>
  <c r="M282" i="1"/>
  <c r="K283" i="1"/>
  <c r="M283" i="1"/>
  <c r="L284" i="1"/>
  <c r="M284" i="1"/>
  <c r="L285" i="1"/>
  <c r="M285" i="1"/>
  <c r="K286" i="1"/>
  <c r="M286" i="1"/>
  <c r="K287" i="1"/>
  <c r="M287" i="1"/>
  <c r="L288" i="1"/>
  <c r="M288" i="1"/>
  <c r="L289" i="1"/>
  <c r="M289" i="1"/>
  <c r="L290" i="1"/>
  <c r="M290" i="1"/>
  <c r="K291" i="1"/>
  <c r="M291" i="1"/>
  <c r="L292" i="1"/>
  <c r="M292" i="1"/>
  <c r="K293" i="1"/>
  <c r="M293" i="1"/>
  <c r="L294" i="1"/>
  <c r="M294" i="1"/>
  <c r="K295" i="1"/>
  <c r="M295" i="1"/>
  <c r="L296" i="1"/>
  <c r="M296" i="1"/>
  <c r="L297" i="1"/>
  <c r="M297" i="1"/>
  <c r="L298" i="1"/>
  <c r="M298" i="1"/>
  <c r="K299" i="1"/>
  <c r="M299" i="1"/>
  <c r="L300" i="1"/>
  <c r="M300" i="1"/>
  <c r="L301" i="1"/>
  <c r="M301" i="1"/>
  <c r="K302" i="1"/>
  <c r="M302" i="1"/>
  <c r="K303" i="1"/>
  <c r="M303" i="1"/>
  <c r="L304" i="1"/>
  <c r="M304" i="1"/>
  <c r="L305" i="1"/>
  <c r="M305" i="1"/>
  <c r="L306" i="1"/>
  <c r="M306" i="1"/>
  <c r="K307" i="1"/>
  <c r="M307" i="1"/>
  <c r="L308" i="1"/>
  <c r="M308" i="1"/>
  <c r="L309" i="1"/>
  <c r="M309" i="1"/>
  <c r="L310" i="1"/>
  <c r="M310" i="1"/>
  <c r="L311" i="1"/>
  <c r="M311" i="1"/>
  <c r="K312" i="1"/>
  <c r="M312" i="1"/>
  <c r="K313" i="1"/>
  <c r="M313" i="1"/>
  <c r="L314" i="1"/>
  <c r="M314" i="1"/>
  <c r="M315" i="1"/>
  <c r="L316" i="1"/>
  <c r="M316" i="1"/>
  <c r="K317" i="1"/>
  <c r="M317" i="1"/>
  <c r="L318" i="1"/>
  <c r="M318" i="1"/>
  <c r="L319" i="1"/>
  <c r="M319" i="1"/>
  <c r="K320" i="1"/>
  <c r="M320" i="1"/>
  <c r="K321" i="1"/>
  <c r="M321" i="1"/>
  <c r="L322" i="1"/>
  <c r="M322" i="1"/>
  <c r="K323" i="1"/>
  <c r="M323" i="1"/>
  <c r="L324" i="1"/>
  <c r="M324" i="1"/>
  <c r="K325" i="1"/>
  <c r="M325" i="1"/>
  <c r="L326" i="1"/>
  <c r="M326" i="1"/>
  <c r="L327" i="1"/>
  <c r="M327" i="1"/>
  <c r="L328" i="1"/>
  <c r="M328" i="1"/>
  <c r="K329" i="1"/>
  <c r="M329" i="1"/>
  <c r="L330" i="1"/>
  <c r="M330" i="1"/>
  <c r="K331" i="1"/>
  <c r="M331" i="1"/>
  <c r="L332" i="1"/>
  <c r="M332" i="1"/>
  <c r="K333" i="1"/>
  <c r="M333" i="1"/>
  <c r="L334" i="1"/>
  <c r="M334" i="1"/>
  <c r="K335" i="1"/>
  <c r="L335" i="1"/>
  <c r="M335" i="1"/>
  <c r="L336" i="1"/>
  <c r="M336" i="1"/>
  <c r="M337" i="1"/>
  <c r="L338" i="1"/>
  <c r="M338" i="1"/>
  <c r="K339" i="1"/>
  <c r="M339" i="1"/>
  <c r="L340" i="1"/>
  <c r="M340" i="1"/>
  <c r="K341" i="1"/>
  <c r="M341" i="1"/>
  <c r="L342" i="1"/>
  <c r="M342" i="1"/>
  <c r="K343" i="1"/>
  <c r="M343" i="1"/>
  <c r="K344" i="1"/>
  <c r="L344" i="1"/>
  <c r="M344" i="1"/>
  <c r="K345" i="1"/>
  <c r="M345" i="1"/>
  <c r="L346" i="1"/>
  <c r="M346" i="1"/>
  <c r="M347" i="1"/>
  <c r="L348" i="1"/>
  <c r="M348" i="1"/>
  <c r="K349" i="1"/>
  <c r="M349" i="1"/>
  <c r="K319" i="1" l="1"/>
  <c r="K301" i="1"/>
  <c r="K224" i="1"/>
  <c r="L161" i="1"/>
  <c r="K128" i="1"/>
  <c r="L313" i="1"/>
  <c r="K280" i="1"/>
  <c r="K202" i="1"/>
  <c r="L133" i="1"/>
  <c r="L114" i="1"/>
  <c r="L339" i="1"/>
  <c r="K328" i="1"/>
  <c r="L321" i="1"/>
  <c r="K256" i="1"/>
  <c r="K188" i="1"/>
  <c r="L155" i="1"/>
  <c r="L61" i="1"/>
  <c r="L44" i="1"/>
  <c r="L343" i="1"/>
  <c r="K336" i="1"/>
  <c r="L329" i="1"/>
  <c r="K327" i="1"/>
  <c r="L320" i="1"/>
  <c r="K304" i="1"/>
  <c r="L231" i="1"/>
  <c r="L201" i="1"/>
  <c r="L157" i="1"/>
  <c r="K289" i="1"/>
  <c r="K181" i="1"/>
  <c r="K83" i="1"/>
  <c r="L36" i="1"/>
  <c r="K298" i="1"/>
  <c r="K272" i="1"/>
  <c r="L267" i="1"/>
  <c r="L209" i="1"/>
  <c r="L197" i="1"/>
  <c r="L182" i="1"/>
  <c r="L145" i="1"/>
  <c r="K138" i="1"/>
  <c r="K129" i="1"/>
  <c r="L124" i="1"/>
  <c r="K101" i="1"/>
  <c r="L37" i="1"/>
  <c r="K32" i="1"/>
  <c r="K15" i="1"/>
  <c r="K12" i="1"/>
  <c r="L293" i="1"/>
  <c r="K249" i="1"/>
  <c r="L230" i="1"/>
  <c r="K208" i="1"/>
  <c r="K200" i="1"/>
  <c r="K192" i="1"/>
  <c r="L185" i="1"/>
  <c r="L169" i="1"/>
  <c r="L135" i="1"/>
  <c r="L108" i="1"/>
  <c r="L73" i="1"/>
  <c r="K39" i="1"/>
  <c r="K35" i="1"/>
  <c r="L16" i="1"/>
  <c r="K277" i="1"/>
  <c r="K305" i="1"/>
  <c r="L287" i="1"/>
  <c r="L278" i="1"/>
  <c r="L263" i="1"/>
  <c r="L254" i="1"/>
  <c r="L239" i="1"/>
  <c r="K229" i="1"/>
  <c r="L186" i="1"/>
  <c r="L167" i="1"/>
  <c r="K153" i="1"/>
  <c r="L118" i="1"/>
  <c r="L111" i="1"/>
  <c r="L106" i="1"/>
  <c r="K84" i="1"/>
  <c r="L45" i="1"/>
  <c r="K311" i="1"/>
  <c r="K310" i="1"/>
  <c r="K250" i="1"/>
  <c r="L250" i="1"/>
  <c r="K222" i="1"/>
  <c r="L222" i="1"/>
  <c r="L220" i="1"/>
  <c r="K220" i="1"/>
  <c r="L218" i="1"/>
  <c r="K218" i="1"/>
  <c r="K190" i="1"/>
  <c r="L190" i="1"/>
  <c r="K174" i="1"/>
  <c r="L174" i="1"/>
  <c r="L172" i="1"/>
  <c r="K172" i="1"/>
  <c r="L170" i="1"/>
  <c r="K170" i="1"/>
  <c r="K93" i="1"/>
  <c r="L93" i="1"/>
  <c r="K89" i="1"/>
  <c r="L89" i="1"/>
  <c r="L87" i="1"/>
  <c r="K87" i="1"/>
  <c r="L67" i="1"/>
  <c r="K67" i="1"/>
  <c r="L56" i="1"/>
  <c r="K56" i="1"/>
  <c r="K29" i="1"/>
  <c r="L29" i="1"/>
  <c r="K25" i="1"/>
  <c r="L25" i="1"/>
  <c r="L23" i="1"/>
  <c r="K23" i="1"/>
  <c r="K347" i="1"/>
  <c r="L347" i="1"/>
  <c r="L345" i="1"/>
  <c r="L331" i="1"/>
  <c r="L312" i="1"/>
  <c r="L302" i="1"/>
  <c r="K300" i="1"/>
  <c r="L299" i="1"/>
  <c r="K288" i="1"/>
  <c r="L281" i="1"/>
  <c r="K266" i="1"/>
  <c r="L266" i="1"/>
  <c r="K253" i="1"/>
  <c r="L253" i="1"/>
  <c r="L251" i="1"/>
  <c r="K247" i="1"/>
  <c r="L247" i="1"/>
  <c r="L233" i="1"/>
  <c r="K233" i="1"/>
  <c r="L225" i="1"/>
  <c r="K225" i="1"/>
  <c r="L205" i="1"/>
  <c r="K205" i="1"/>
  <c r="L191" i="1"/>
  <c r="K177" i="1"/>
  <c r="L177" i="1"/>
  <c r="L175" i="1"/>
  <c r="K168" i="1"/>
  <c r="L160" i="1"/>
  <c r="K160" i="1"/>
  <c r="L158" i="1"/>
  <c r="L154" i="1"/>
  <c r="K149" i="1"/>
  <c r="L149" i="1"/>
  <c r="L137" i="1"/>
  <c r="L134" i="1"/>
  <c r="L110" i="1"/>
  <c r="L107" i="1"/>
  <c r="L48" i="1"/>
  <c r="K48" i="1"/>
  <c r="K337" i="1"/>
  <c r="L337" i="1"/>
  <c r="K315" i="1"/>
  <c r="L315" i="1"/>
  <c r="K270" i="1"/>
  <c r="L270" i="1"/>
  <c r="L257" i="1"/>
  <c r="K257" i="1"/>
  <c r="L248" i="1"/>
  <c r="K248" i="1"/>
  <c r="L221" i="1"/>
  <c r="K221" i="1"/>
  <c r="K219" i="1"/>
  <c r="L219" i="1"/>
  <c r="L217" i="1"/>
  <c r="K217" i="1"/>
  <c r="K183" i="1"/>
  <c r="L183" i="1"/>
  <c r="L173" i="1"/>
  <c r="K173" i="1"/>
  <c r="K171" i="1"/>
  <c r="L171" i="1"/>
  <c r="K96" i="1"/>
  <c r="L96" i="1"/>
  <c r="L92" i="1"/>
  <c r="K92" i="1"/>
  <c r="L88" i="1"/>
  <c r="K88" i="1"/>
  <c r="K57" i="1"/>
  <c r="L57" i="1"/>
  <c r="L55" i="1"/>
  <c r="K55" i="1"/>
  <c r="L28" i="1"/>
  <c r="K28" i="1"/>
  <c r="L24" i="1"/>
  <c r="K24" i="1"/>
  <c r="L323" i="1"/>
  <c r="K279" i="1"/>
  <c r="L279" i="1"/>
  <c r="L271" i="1"/>
  <c r="K268" i="1"/>
  <c r="K265" i="1"/>
  <c r="L264" i="1"/>
  <c r="K264" i="1"/>
  <c r="L255" i="1"/>
  <c r="K246" i="1"/>
  <c r="L245" i="1"/>
  <c r="L232" i="1"/>
  <c r="K232" i="1"/>
  <c r="K187" i="1"/>
  <c r="L187" i="1"/>
  <c r="K184" i="1"/>
  <c r="L166" i="1"/>
  <c r="K156" i="1"/>
  <c r="L150" i="1"/>
  <c r="K150" i="1"/>
  <c r="K127" i="1"/>
  <c r="L127" i="1"/>
  <c r="K105" i="1"/>
  <c r="L97" i="1"/>
  <c r="K77" i="1"/>
  <c r="L77" i="1"/>
  <c r="L60" i="1"/>
  <c r="L112" i="1"/>
  <c r="K95" i="1"/>
  <c r="K91" i="1"/>
  <c r="L76" i="1"/>
  <c r="K71" i="1"/>
  <c r="L40" i="1"/>
  <c r="L33" i="1"/>
  <c r="K31" i="1"/>
  <c r="K27" i="1"/>
  <c r="K20" i="1"/>
  <c r="L19" i="1"/>
  <c r="L13" i="1"/>
  <c r="K223" i="1"/>
  <c r="L223" i="1"/>
  <c r="L204" i="1"/>
  <c r="K204" i="1"/>
  <c r="K151" i="1"/>
  <c r="L151" i="1"/>
  <c r="K81" i="1"/>
  <c r="L81" i="1"/>
  <c r="L75" i="1"/>
  <c r="K75" i="1"/>
  <c r="K21" i="1"/>
  <c r="L21" i="1"/>
  <c r="K215" i="1"/>
  <c r="L215" i="1"/>
  <c r="L176" i="1"/>
  <c r="K176" i="1"/>
  <c r="L152" i="1"/>
  <c r="K152" i="1"/>
  <c r="K142" i="1"/>
  <c r="L142" i="1"/>
  <c r="K53" i="1"/>
  <c r="L53" i="1"/>
  <c r="L47" i="1"/>
  <c r="K47" i="1"/>
  <c r="K348" i="1"/>
  <c r="K340" i="1"/>
  <c r="K332" i="1"/>
  <c r="K324" i="1"/>
  <c r="K316" i="1"/>
  <c r="K309" i="1"/>
  <c r="K297" i="1"/>
  <c r="K294" i="1"/>
  <c r="K285" i="1"/>
  <c r="K282" i="1"/>
  <c r="K273" i="1"/>
  <c r="K261" i="1"/>
  <c r="L240" i="1"/>
  <c r="K240" i="1"/>
  <c r="K237" i="1"/>
  <c r="K234" i="1"/>
  <c r="L216" i="1"/>
  <c r="K216" i="1"/>
  <c r="K206" i="1"/>
  <c r="L206" i="1"/>
  <c r="K139" i="1"/>
  <c r="L139" i="1"/>
  <c r="L125" i="1"/>
  <c r="K125" i="1"/>
  <c r="K122" i="1"/>
  <c r="K119" i="1"/>
  <c r="K85" i="1"/>
  <c r="L85" i="1"/>
  <c r="L79" i="1"/>
  <c r="K79" i="1"/>
  <c r="K68" i="1"/>
  <c r="K64" i="1"/>
  <c r="L349" i="1"/>
  <c r="L341" i="1"/>
  <c r="L333" i="1"/>
  <c r="L325" i="1"/>
  <c r="L317" i="1"/>
  <c r="L303" i="1"/>
  <c r="K296" i="1"/>
  <c r="L295" i="1"/>
  <c r="L286" i="1"/>
  <c r="K284" i="1"/>
  <c r="L283" i="1"/>
  <c r="L262" i="1"/>
  <c r="K252" i="1"/>
  <c r="L241" i="1"/>
  <c r="L238" i="1"/>
  <c r="K236" i="1"/>
  <c r="L235" i="1"/>
  <c r="K214" i="1"/>
  <c r="L213" i="1"/>
  <c r="L207" i="1"/>
  <c r="K203" i="1"/>
  <c r="L203" i="1"/>
  <c r="L199" i="1"/>
  <c r="K193" i="1"/>
  <c r="L189" i="1"/>
  <c r="K165" i="1"/>
  <c r="K159" i="1"/>
  <c r="L159" i="1"/>
  <c r="K144" i="1"/>
  <c r="K141" i="1"/>
  <c r="L140" i="1"/>
  <c r="K140" i="1"/>
  <c r="K136" i="1"/>
  <c r="L126" i="1"/>
  <c r="L123" i="1"/>
  <c r="K121" i="1"/>
  <c r="L120" i="1"/>
  <c r="K109" i="1"/>
  <c r="K104" i="1"/>
  <c r="K99" i="1"/>
  <c r="L72" i="1"/>
  <c r="L69" i="1"/>
  <c r="L65" i="1"/>
  <c r="K63" i="1"/>
  <c r="K59" i="1"/>
  <c r="K52" i="1"/>
  <c r="K49" i="1"/>
  <c r="L49" i="1"/>
  <c r="L43" i="1"/>
  <c r="K43" i="1"/>
  <c r="L41" i="1"/>
  <c r="K98" i="1"/>
  <c r="L98" i="1"/>
  <c r="K86" i="1"/>
  <c r="L86" i="1"/>
  <c r="K82" i="1"/>
  <c r="L82" i="1"/>
  <c r="K70" i="1"/>
  <c r="L70" i="1"/>
  <c r="K66" i="1"/>
  <c r="L66" i="1"/>
  <c r="K54" i="1"/>
  <c r="L54" i="1"/>
  <c r="K50" i="1"/>
  <c r="L50" i="1"/>
  <c r="K38" i="1"/>
  <c r="L38" i="1"/>
  <c r="K34" i="1"/>
  <c r="L34" i="1"/>
  <c r="K22" i="1"/>
  <c r="L22" i="1"/>
  <c r="K14" i="1"/>
  <c r="L14" i="1"/>
  <c r="K116" i="1"/>
  <c r="L116" i="1"/>
  <c r="K17" i="1"/>
  <c r="L17" i="1"/>
  <c r="K346" i="1"/>
  <c r="K342" i="1"/>
  <c r="K338" i="1"/>
  <c r="K334" i="1"/>
  <c r="K330" i="1"/>
  <c r="K326" i="1"/>
  <c r="K322" i="1"/>
  <c r="K318" i="1"/>
  <c r="K314" i="1"/>
  <c r="K306" i="1"/>
  <c r="K290" i="1"/>
  <c r="K274" i="1"/>
  <c r="K258" i="1"/>
  <c r="K242" i="1"/>
  <c r="K226" i="1"/>
  <c r="K210" i="1"/>
  <c r="K194" i="1"/>
  <c r="K178" i="1"/>
  <c r="K162" i="1"/>
  <c r="K146" i="1"/>
  <c r="K130" i="1"/>
  <c r="L117" i="1"/>
  <c r="K117" i="1"/>
  <c r="L102" i="1"/>
  <c r="K102" i="1"/>
  <c r="K94" i="1"/>
  <c r="L94" i="1"/>
  <c r="K90" i="1"/>
  <c r="L90" i="1"/>
  <c r="K78" i="1"/>
  <c r="L78" i="1"/>
  <c r="K74" i="1"/>
  <c r="L74" i="1"/>
  <c r="K62" i="1"/>
  <c r="L62" i="1"/>
  <c r="K58" i="1"/>
  <c r="L58" i="1"/>
  <c r="K46" i="1"/>
  <c r="L46" i="1"/>
  <c r="K42" i="1"/>
  <c r="L42" i="1"/>
  <c r="K30" i="1"/>
  <c r="L30" i="1"/>
  <c r="K26" i="1"/>
  <c r="L26" i="1"/>
  <c r="K308" i="1"/>
  <c r="L307" i="1"/>
  <c r="K292" i="1"/>
  <c r="L291" i="1"/>
  <c r="K276" i="1"/>
  <c r="L275" i="1"/>
  <c r="K260" i="1"/>
  <c r="L259" i="1"/>
  <c r="K244" i="1"/>
  <c r="L243" i="1"/>
  <c r="K228" i="1"/>
  <c r="L227" i="1"/>
  <c r="K212" i="1"/>
  <c r="L211" i="1"/>
  <c r="K196" i="1"/>
  <c r="L195" i="1"/>
  <c r="K180" i="1"/>
  <c r="L179" i="1"/>
  <c r="K164" i="1"/>
  <c r="L163" i="1"/>
  <c r="K148" i="1"/>
  <c r="L147" i="1"/>
  <c r="K132" i="1"/>
  <c r="L131" i="1"/>
  <c r="K115" i="1"/>
  <c r="K113" i="1"/>
  <c r="K103" i="1"/>
  <c r="K100" i="1"/>
  <c r="K18" i="1"/>
  <c r="L18" i="1"/>
  <c r="J7" i="1" l="1"/>
  <c r="K7" i="1" l="1"/>
  <c r="L7" i="1" s="1"/>
</calcChain>
</file>

<file path=xl/comments1.xml><?xml version="1.0" encoding="utf-8"?>
<comments xmlns="http://schemas.openxmlformats.org/spreadsheetml/2006/main">
  <authors>
    <author>A satisfied Microsoft Office user</author>
    <author>ludekm</author>
  </authors>
  <commentList>
    <comment ref="B2" authorId="0" shapeId="0">
      <text>
        <r>
          <rPr>
            <b/>
            <sz val="8"/>
            <color indexed="81"/>
            <rFont val="Tahoma"/>
            <family val="2"/>
            <charset val="238"/>
          </rPr>
          <t xml:space="preserve">Název organizace, za níž je hlášení provedeno
</t>
        </r>
      </text>
    </comment>
    <comment ref="B3" authorId="0" shapeId="0">
      <text>
        <r>
          <rPr>
            <b/>
            <sz val="8"/>
            <color indexed="81"/>
            <rFont val="Tahoma"/>
            <family val="2"/>
            <charset val="238"/>
          </rPr>
          <t xml:space="preserve">Měsíc, za který je hlášení sestaveno
</t>
        </r>
      </text>
    </comment>
    <comment ref="B4" authorId="1" shapeId="0">
      <text>
        <r>
          <rPr>
            <b/>
            <sz val="8"/>
            <color indexed="81"/>
            <rFont val="Tahoma"/>
            <family val="2"/>
            <charset val="238"/>
          </rPr>
          <t>Jméno osoby sestavující hlášení licencí</t>
        </r>
      </text>
    </comment>
    <comment ref="B5" authorId="1" shapeId="0">
      <text>
        <r>
          <rPr>
            <b/>
            <sz val="8"/>
            <color indexed="81"/>
            <rFont val="Tahoma"/>
            <family val="2"/>
            <charset val="238"/>
          </rPr>
          <t>Typ licenčního pogramu</t>
        </r>
        <r>
          <rPr>
            <sz val="8"/>
            <color indexed="81"/>
            <rFont val="Tahoma"/>
            <family val="2"/>
            <charset val="238"/>
          </rPr>
          <t xml:space="preserve">
</t>
        </r>
      </text>
    </comment>
    <comment ref="E5" authorId="1" shapeId="0">
      <text>
        <r>
          <rPr>
            <b/>
            <sz val="8"/>
            <color indexed="81"/>
            <rFont val="Tahoma"/>
            <family val="2"/>
            <charset val="238"/>
          </rPr>
          <t>Vzhledem velkému počtu produktů se požadované licence hledají obtížněji. Pomocí filtrů lze rychle najít potřebný produkt.
Například jak rychle najít Office 2012 SNGL MVL:
Ve sloupci skupina vyfiltrujte Applications,  ve sloupci období vyberte Each a zbyde tam skutečně pár řádků. Pokud je tam stále více produktů, lze použít filtr ve sloupci produkt. Pokud máme požadovaný produkt označíme si ho ho ve sloupci Počet/ks například nulou nebo potřebným počtem licencí. Poté vrátíme všechny filtry na Vše a můžeme hledat další produkt. Po označení všech požadovaných licencí vrátíme filtry na Vše a ve sloupci Počet/ks označíme Neprázdné. Poté uvidíme pouze požadované licence. Cena se automaticky dopočítává.
V případě objednávky  přes e-mail je idealní přiložit toto vyfiltrované hlášení jako přílohu. Zde je vidět přesný název produktů, což je velice důležité, dále produktové číslo i počet požadovaných licencí.</t>
        </r>
      </text>
    </comment>
    <comment ref="B9" authorId="1" shapeId="0">
      <text>
        <r>
          <rPr>
            <b/>
            <sz val="8"/>
            <color indexed="81"/>
            <rFont val="Tahoma"/>
            <family val="2"/>
            <charset val="238"/>
          </rPr>
          <t>V případě objednávky  přes e-mail je idealní přiložit toto vyfiltrované hlášení jako přílohu. Zde je vidět přesný název produktů, což je velice důležité, dále produktové číslo i počet požadovaných licencí.</t>
        </r>
      </text>
    </comment>
    <comment ref="E11" authorId="1" shapeId="0">
      <text>
        <r>
          <rPr>
            <b/>
            <sz val="8"/>
            <color indexed="81"/>
            <rFont val="Tahoma"/>
            <family val="2"/>
            <charset val="238"/>
          </rPr>
          <t xml:space="preserve">Typy licencí
Standard - plná licence bez možnosti pozdějšího upgrade
License/Software Assurance Pack - plná licence zakoupená s Software Assurance SA. Tato licence umožní např. bezplatný přechod na novou verzi po dobu platnosti zakoupené SA.
Software Assurance - prodloužení neboli tzv. renewal, tuto licenci lze koupit pouze pro produkt zakoupený v režimu License/Software Assurance Pack
SA Step Up - V případě zakoupené SA, lze povyšovat produkty pouze rozdílem ceny. Např. Windows Svr Std 2003 lze povýšit na Windows Svr Ent 2003. Bez SA je nutno znova zakoupit celou novou licenci
Upgrade - pouze pro systémy, pozor nenahrazuje OEM.
Work At Home - Pro práci z domova
Monthly Subscriptions - poplatek za měsíc a kupuje se vždy do konce trvání smlouvy. </t>
        </r>
      </text>
    </comment>
    <comment ref="F11" authorId="1" shapeId="0">
      <text>
        <r>
          <rPr>
            <b/>
            <sz val="8"/>
            <color indexed="81"/>
            <rFont val="Tahoma"/>
            <family val="2"/>
            <charset val="238"/>
          </rPr>
          <t xml:space="preserve">Each - licence bez SA (Software Assurance)
</t>
        </r>
        <r>
          <rPr>
            <b/>
            <strike/>
            <sz val="8"/>
            <color indexed="81"/>
            <rFont val="Tahoma"/>
            <family val="2"/>
            <charset val="238"/>
          </rPr>
          <t>1 Year(s) - SA na 1 rok
2 Year(s) - SA na 2 roky</t>
        </r>
        <r>
          <rPr>
            <b/>
            <sz val="8"/>
            <color indexed="81"/>
            <rFont val="Tahoma"/>
            <family val="2"/>
            <charset val="238"/>
          </rPr>
          <t xml:space="preserve">
3 Year(s) - SA na 3 roky
SA se kupuje vždy do konce trvání smlouvy. Např. pokud do konce smlouvy je 1,5 roku tak se zakoupí 2 Year(s) - SA na 2 roky</t>
        </r>
      </text>
    </comment>
    <comment ref="J11" authorId="1" shapeId="0">
      <text>
        <r>
          <rPr>
            <b/>
            <sz val="8"/>
            <color indexed="81"/>
            <rFont val="Tahoma"/>
            <family val="2"/>
            <charset val="238"/>
          </rPr>
          <t>Zde zadejte požadovaný počet licencí, cena se automaticky dopočítá</t>
        </r>
        <r>
          <rPr>
            <sz val="8"/>
            <color indexed="81"/>
            <rFont val="Tahoma"/>
            <family val="2"/>
            <charset val="238"/>
          </rPr>
          <t xml:space="preserve">
</t>
        </r>
      </text>
    </comment>
  </commentList>
</comments>
</file>

<file path=xl/sharedStrings.xml><?xml version="1.0" encoding="utf-8"?>
<sst xmlns="http://schemas.openxmlformats.org/spreadsheetml/2006/main" count="2379" uniqueCount="819">
  <si>
    <t>Cena celkem v Kč</t>
  </si>
  <si>
    <t>Období</t>
  </si>
  <si>
    <t>EUR sum</t>
  </si>
  <si>
    <t>Celkem EUR</t>
  </si>
  <si>
    <t>Applications</t>
  </si>
  <si>
    <t>Servers</t>
  </si>
  <si>
    <t>Systems</t>
  </si>
  <si>
    <t>Celkem v Kč</t>
  </si>
  <si>
    <t>Celkem v Kč včetně DPH</t>
  </si>
  <si>
    <t>Produkt</t>
  </si>
  <si>
    <t>Skupina</t>
  </si>
  <si>
    <t>Jazyk</t>
  </si>
  <si>
    <t>Typ licence</t>
  </si>
  <si>
    <t>Počet/ks</t>
  </si>
  <si>
    <t>Návod na použití filtrů</t>
  </si>
  <si>
    <t>PN</t>
  </si>
  <si>
    <t>Kolonky s růžovým písmem mají komentář</t>
  </si>
  <si>
    <t>Kurz €</t>
  </si>
  <si>
    <t>Ceníková cena (EUR)</t>
  </si>
  <si>
    <t>Cena pro zákazníka  bez DPH (Kč)</t>
  </si>
  <si>
    <t>Cena pro zákazníka včetně DPH (Kč)</t>
  </si>
  <si>
    <t>Cena celkem v Kč včetně DPH</t>
  </si>
  <si>
    <t>Program Microsoft SelectPlus ACAD</t>
  </si>
  <si>
    <t>A</t>
  </si>
  <si>
    <t>Single Language</t>
  </si>
  <si>
    <t>Standard</t>
  </si>
  <si>
    <t>077-02521</t>
  </si>
  <si>
    <t>Access SNGL LicSAPk MVL</t>
  </si>
  <si>
    <t>License/Software Assurance Pack</t>
  </si>
  <si>
    <t>077-02567</t>
  </si>
  <si>
    <t>Access Sngl SA MVL</t>
  </si>
  <si>
    <t>Software Assurance</t>
  </si>
  <si>
    <t>6QV-00004</t>
  </si>
  <si>
    <t>EntCALSrvcsforEdu SNGL SubsVL MVL PerUsr</t>
  </si>
  <si>
    <t>Monthly Subscriptions-VolumeLicense</t>
  </si>
  <si>
    <t>065-03452</t>
  </si>
  <si>
    <t>Excel SNGL LicSAPk MVL</t>
  </si>
  <si>
    <t>065-03516</t>
  </si>
  <si>
    <t>Excel Sngl SA MVL</t>
  </si>
  <si>
    <t>D46-00225</t>
  </si>
  <si>
    <t>ExcelMac SNGL LicSAPk MVL</t>
  </si>
  <si>
    <t>D46-00255</t>
  </si>
  <si>
    <t>ExcelMac SNGL SA MVL</t>
  </si>
  <si>
    <t>6MV-00004</t>
  </si>
  <si>
    <t>ExchgEntCALSrvcsforEdu SNGL SubsVL MVL PerUsr</t>
  </si>
  <si>
    <t>6YH-00593</t>
  </si>
  <si>
    <t>6YH-00594</t>
  </si>
  <si>
    <t>5HK-00245</t>
  </si>
  <si>
    <t>LyncMac 2011 SNGL MVL</t>
  </si>
  <si>
    <t>5HK-00243</t>
  </si>
  <si>
    <t>LyncMac SNGL LicSAPk MVL</t>
  </si>
  <si>
    <t>5HK-00244</t>
  </si>
  <si>
    <t>LyncMac SNGL SA MVL</t>
  </si>
  <si>
    <t>All Languages</t>
  </si>
  <si>
    <t>D9U-00066</t>
  </si>
  <si>
    <t>OffHomeandStdntRT 2013 SNGL MVL</t>
  </si>
  <si>
    <t>3YF-00301</t>
  </si>
  <si>
    <t>OfficeMacStd SNGL LicSAPk MVL</t>
  </si>
  <si>
    <t>3YF-00302</t>
  </si>
  <si>
    <t>OfficeMacStd SNGL SA MVL</t>
  </si>
  <si>
    <t>79H-00467</t>
  </si>
  <si>
    <t>OfficeMultiLangPk 2013 SNGL MVL</t>
  </si>
  <si>
    <t>269-05557</t>
  </si>
  <si>
    <t>OfficeProPlus SNGL LicSAPk MVL</t>
  </si>
  <si>
    <t>269-05708</t>
  </si>
  <si>
    <t>OfficeProPlus SNGL SA MVL</t>
  </si>
  <si>
    <t>269-07501</t>
  </si>
  <si>
    <t>OfficeProPlus SNGL SASU MVL fromOfficeStd</t>
  </si>
  <si>
    <t>SA Step Up</t>
  </si>
  <si>
    <t>021-05339</t>
  </si>
  <si>
    <t>OfficeStd SNGL LicSAPk MVL</t>
  </si>
  <si>
    <t>021-05471</t>
  </si>
  <si>
    <t>OfficeStd SNGL SA MVL</t>
  </si>
  <si>
    <t>543-01390</t>
  </si>
  <si>
    <t>Outlk SNGL LicSAPk MVL</t>
  </si>
  <si>
    <t>543-01458</t>
  </si>
  <si>
    <t>Outlk SNGL SA MVL</t>
  </si>
  <si>
    <t>36F-00249</t>
  </si>
  <si>
    <t>OutlkMac SNGL LicSAPk MVL</t>
  </si>
  <si>
    <t>36F-00250</t>
  </si>
  <si>
    <t>OutlkMac SNGL SA MVL</t>
  </si>
  <si>
    <t>164-02412</t>
  </si>
  <si>
    <t>Pblshr SNGL LicSAPk MVL</t>
  </si>
  <si>
    <t>164-02441</t>
  </si>
  <si>
    <t>Pblshr SNGL SA MVL</t>
  </si>
  <si>
    <t>076-01810</t>
  </si>
  <si>
    <t>076-01920</t>
  </si>
  <si>
    <t>H30-00255</t>
  </si>
  <si>
    <t>PrjctPro SNGL LicSAPk MVL w1PrjctSvrCAL</t>
  </si>
  <si>
    <t>H30-00256</t>
  </si>
  <si>
    <t>PrjctPro SNGL SA MVL w1PrjctSvrCAL</t>
  </si>
  <si>
    <t>H30-00912</t>
  </si>
  <si>
    <t>PrjctPro SNGL SASU MVL PrjctStd w1PrjctSvrCAL</t>
  </si>
  <si>
    <t>079-01662</t>
  </si>
  <si>
    <t>PwrPoint SNGL LicSAPk MVL</t>
  </si>
  <si>
    <t>079-01695</t>
  </si>
  <si>
    <t>PwrPoint SNGL SA MVL</t>
  </si>
  <si>
    <t>D47-00165</t>
  </si>
  <si>
    <t>PwrPointMac SNGL LicSAPk MVL</t>
  </si>
  <si>
    <t>D47-00185</t>
  </si>
  <si>
    <t>PwrPointMac SNGL SA MVL</t>
  </si>
  <si>
    <t>D87-01099</t>
  </si>
  <si>
    <t>VisioPro SNGL LicSAPk MVL</t>
  </si>
  <si>
    <t>D87-01158</t>
  </si>
  <si>
    <t>VisioPro SNGL SA MVL</t>
  </si>
  <si>
    <t>D87-02231</t>
  </si>
  <si>
    <t>VisioPro SNGL SASU MVL VisioStd</t>
  </si>
  <si>
    <t>D86-01240</t>
  </si>
  <si>
    <t>VisioStd SNGL LicSAPk MVL</t>
  </si>
  <si>
    <t>D86-01252</t>
  </si>
  <si>
    <t>VisioStd SNGL SA MVL</t>
  </si>
  <si>
    <t>77D-00110</t>
  </si>
  <si>
    <t>77D-00111</t>
  </si>
  <si>
    <t>L5D-00161</t>
  </si>
  <si>
    <t>L5D-00162</t>
  </si>
  <si>
    <t>059-03715</t>
  </si>
  <si>
    <t>Word SNGL LicSAPk MVL</t>
  </si>
  <si>
    <t>059-03789</t>
  </si>
  <si>
    <t>Word Sngl SA MVL</t>
  </si>
  <si>
    <t>D48-00294</t>
  </si>
  <si>
    <t>WordMac SNGL LicSAPk MVL</t>
  </si>
  <si>
    <t>D48-00317</t>
  </si>
  <si>
    <t>WordMac SNGL SA MVL</t>
  </si>
  <si>
    <t>U2V-00008</t>
  </si>
  <si>
    <t>BingMapsEntPlatform SNGL SubsVL MVL Srvcs</t>
  </si>
  <si>
    <t>T6V-00016</t>
  </si>
  <si>
    <t>BingMapsIntrnlWbst SNGL SubsVL MVL Usage1.25mTrnsctns AddOn</t>
  </si>
  <si>
    <t>T6V-00017</t>
  </si>
  <si>
    <t>BingMapsIntrnlWbst SNGL SubsVL MVL Usage100KTrnsctns AddOn</t>
  </si>
  <si>
    <t>T6V-00018</t>
  </si>
  <si>
    <t>BingMapsIntrnlWbst SNGL SubsVL MVL Usage2.1mTrnsctns AddOn</t>
  </si>
  <si>
    <t>T6V-00020</t>
  </si>
  <si>
    <t>T3V-00016</t>
  </si>
  <si>
    <t>BingMapsKnwnUsr SNGL SubsVL MVL 5KBndl PerUsr</t>
  </si>
  <si>
    <t>T3V-00008</t>
  </si>
  <si>
    <t>BingMapsKnwnUsr SNGL SubsVL MVL PerUsr</t>
  </si>
  <si>
    <t>T5V-00008</t>
  </si>
  <si>
    <t>BingMapsLightKnownUsr SNGL SubsVL MVL 5KBndl PerUsr</t>
  </si>
  <si>
    <t>T9V-00008</t>
  </si>
  <si>
    <t>BingMapsPublicWbst SNGL SubsVL MVL Usage100KTrnsctns AddOn</t>
  </si>
  <si>
    <t>T9V-00034</t>
  </si>
  <si>
    <t>BingMapsPublicWbst SNGL SubsVL MVL Usage2.5mTrnsctns AddOn</t>
  </si>
  <si>
    <t>T9V-00032</t>
  </si>
  <si>
    <t>BingMapsPublicWbst SNGL SubsVL MVL Usage4.2mTrnsctns AddOn</t>
  </si>
  <si>
    <t>T9V-00016</t>
  </si>
  <si>
    <t>T9V-00030</t>
  </si>
  <si>
    <t>BingMapsPublicWbst SNGL SubsVL MVL Usage8.4mTrnsctns AddOn</t>
  </si>
  <si>
    <t>T9V-00017</t>
  </si>
  <si>
    <t>BingMapsPublicWbst SNGL SubsVL MVL Usage840KTrnsctns AddOn</t>
  </si>
  <si>
    <t>HJA-00793</t>
  </si>
  <si>
    <t>BztlkSvrBrnch SNGL LicSAPk MVL 2Lic CoreLic</t>
  </si>
  <si>
    <t>HJA-00794</t>
  </si>
  <si>
    <t>BztlkSvrBrnch SNGL SA MVL 2Lic CoreLic</t>
  </si>
  <si>
    <t>F52-02153</t>
  </si>
  <si>
    <t>BztlkSvrEnt SNGL LicSAPk MVL 2Lic CoreLic</t>
  </si>
  <si>
    <t>F52-02154</t>
  </si>
  <si>
    <t>BztlkSvrEnt SNGL SA MVL 2Lic CoreLic</t>
  </si>
  <si>
    <t>F52-02287</t>
  </si>
  <si>
    <t>BztlkSvrEnt SNGL SASU MVL 2Lic BztlkSvrBrnch CoreLic</t>
  </si>
  <si>
    <t>F52-02288</t>
  </si>
  <si>
    <t>BztlkSvrEnt SNGL SASU MVL 2Lic BztlkSvrStd CoreLic</t>
  </si>
  <si>
    <t>D75-02001</t>
  </si>
  <si>
    <t>BztlkSvrStd SNGL LicSAPk MVL 2Lic CoreLic</t>
  </si>
  <si>
    <t>D75-02003</t>
  </si>
  <si>
    <t>BztlkSvrStd SNGL SA MVL 2Lic CoreLic</t>
  </si>
  <si>
    <t>D75-02002</t>
  </si>
  <si>
    <t>BztlkSvrStd SNGL SASU MVL 2Lic BztlkSvrBrnch CoreLic</t>
  </si>
  <si>
    <t>W06-00521</t>
  </si>
  <si>
    <t>CoreCAL ALNG LicSAPk MVL Stdnt DvcCAL</t>
  </si>
  <si>
    <t>W06-00522</t>
  </si>
  <si>
    <t>CoreCAL ALNG LicSAPk MVL Stdnt UsrCAL</t>
  </si>
  <si>
    <t>W06-00519</t>
  </si>
  <si>
    <t>CoreCAL ALNG SA MVL Stdnt DvcCAL</t>
  </si>
  <si>
    <t>W06-00520</t>
  </si>
  <si>
    <t>CoreCAL ALNG SA MVL Stdnt UsrCAL</t>
  </si>
  <si>
    <t>W06-00002</t>
  </si>
  <si>
    <t>CoreCAL SNGL LicSAPk MVL DvcCAL</t>
  </si>
  <si>
    <t>W06-00426</t>
  </si>
  <si>
    <t>CoreCAL SNGL LicSAPk MVL UsrCAL</t>
  </si>
  <si>
    <t>W06-00001</t>
  </si>
  <si>
    <t>CoreCAL SNGL SA MVL DvcCAL</t>
  </si>
  <si>
    <t>W06-00427</t>
  </si>
  <si>
    <t>CoreCAL SNGL SA MVL UsrCAL</t>
  </si>
  <si>
    <t>H5T-00003</t>
  </si>
  <si>
    <t>CrtfctnAcdmcVL Fee MVL MCPCertPk(30)</t>
  </si>
  <si>
    <t>Non-specific</t>
  </si>
  <si>
    <t>Fee</t>
  </si>
  <si>
    <t>76A-00175</t>
  </si>
  <si>
    <t>EntCAL SNGL LicSAPk MVL DvcCAL wSrvcs</t>
  </si>
  <si>
    <t>76A-00182</t>
  </si>
  <si>
    <t>EntCAL SNGL LicSAPk MVL UsrCAL wSrvcs</t>
  </si>
  <si>
    <t>76A-00189</t>
  </si>
  <si>
    <t>EntCAL SNGL SA MVL DvcCAL wSrvcs</t>
  </si>
  <si>
    <t>76A-00196</t>
  </si>
  <si>
    <t>EntCAL SNGL SA MVL UsrCAL wSrvcs</t>
  </si>
  <si>
    <t>76A-00219</t>
  </si>
  <si>
    <t>EntCAL SNGL SASU MVL fromCoreCAL DvcCAL wSrvcs</t>
  </si>
  <si>
    <t>76A-00230</t>
  </si>
  <si>
    <t>EntCAL SNGL SASU MVL fromCoreCAL UsrCAL wSrvcs</t>
  </si>
  <si>
    <t>PGI-00279</t>
  </si>
  <si>
    <t>ExchgEntCAL SNGL LicSAPk MVL DvcCAL wSrvcs</t>
  </si>
  <si>
    <t>PGI-00280</t>
  </si>
  <si>
    <t>ExchgEntCAL SNGL LicSAPk MVL UsrCAL wSrvcs</t>
  </si>
  <si>
    <t>PGI-00281</t>
  </si>
  <si>
    <t>ExchgEntCAL SNGL SA MVL DvcCAL wSrvcs</t>
  </si>
  <si>
    <t>PGI-00282</t>
  </si>
  <si>
    <t>ExchgEntCAL SNGL SA MVL UsrCAL wSrvcs</t>
  </si>
  <si>
    <t>381-02060</t>
  </si>
  <si>
    <t>ExchgStdCAL ALNG LicSAPk MVL Stdnt DvcCAL</t>
  </si>
  <si>
    <t>381-02061</t>
  </si>
  <si>
    <t>ExchgStdCAL ALNG LicSAPk MVL Stdnt UsrCAL</t>
  </si>
  <si>
    <t>381-02058</t>
  </si>
  <si>
    <t>ExchgStdCAL ALNG SA MVL Stdnt DvcCAL</t>
  </si>
  <si>
    <t>381-02059</t>
  </si>
  <si>
    <t>ExchgStdCAL ALNG SA MVL Stdnt UsrCAL</t>
  </si>
  <si>
    <t>381-01603</t>
  </si>
  <si>
    <t>ExchgStdCAL SNGL LicSAPk MVL DvcCAL</t>
  </si>
  <si>
    <t>394-00529</t>
  </si>
  <si>
    <t>ExchgStdCAL SNGL LicSAPk MVL UsrCAL</t>
  </si>
  <si>
    <t>381-01615</t>
  </si>
  <si>
    <t>ExchgStdCAL SNGL SA MVL DvcCAL</t>
  </si>
  <si>
    <t>394-00559</t>
  </si>
  <si>
    <t>ExchgStdCAL SNGL SA MVL UsrCAL</t>
  </si>
  <si>
    <t>395-02406</t>
  </si>
  <si>
    <t>ExchgSvrEnt SNGL LicSAPk MVL</t>
  </si>
  <si>
    <t>395-02505</t>
  </si>
  <si>
    <t>ExchgSvrEnt SNGL SA MVL</t>
  </si>
  <si>
    <t>395-03042</t>
  </si>
  <si>
    <t>ExchgSvrEnt SNGL SASU MVL ExchgSvrStd</t>
  </si>
  <si>
    <t>312-02176</t>
  </si>
  <si>
    <t>ExchgSvrStd SNGL LicSAPk MVL</t>
  </si>
  <si>
    <t>312-02250</t>
  </si>
  <si>
    <t>ExchgSvrStd SNGL SA MVL</t>
  </si>
  <si>
    <t>7VC-00140</t>
  </si>
  <si>
    <t>FrfrntIdnttyMgr SNGL LicSAPk MVL Live</t>
  </si>
  <si>
    <t>7VC-00141</t>
  </si>
  <si>
    <t>FrfrntIdnttyMgr SNGL SA MVL Live</t>
  </si>
  <si>
    <t>5HU-00224</t>
  </si>
  <si>
    <t>5HU-00235</t>
  </si>
  <si>
    <t>7AH-00319</t>
  </si>
  <si>
    <t>7AH-00320</t>
  </si>
  <si>
    <t>7AH-00321</t>
  </si>
  <si>
    <t>7AH-00322</t>
  </si>
  <si>
    <t>YEG-00419</t>
  </si>
  <si>
    <t>YEG-00643</t>
  </si>
  <si>
    <t>YEG-00644</t>
  </si>
  <si>
    <t>YEG-00420</t>
  </si>
  <si>
    <t>YEG-00421</t>
  </si>
  <si>
    <t>YEG-00645</t>
  </si>
  <si>
    <t>YEG-00646</t>
  </si>
  <si>
    <t>YEG-00422</t>
  </si>
  <si>
    <t>6ZH-00413</t>
  </si>
  <si>
    <t>6ZH-00414</t>
  </si>
  <si>
    <t>6ZH-00415</t>
  </si>
  <si>
    <t>6ZH-00416</t>
  </si>
  <si>
    <t>9ST-00096</t>
  </si>
  <si>
    <t>OffAdtandCntrlMngmnt 2013 SNGL MVL</t>
  </si>
  <si>
    <t>9ST-00094</t>
  </si>
  <si>
    <t>OffAdtandCntrlMngmnt SNGL LicSAPk MVL</t>
  </si>
  <si>
    <t>9ST-00095</t>
  </si>
  <si>
    <t>OffAdtandCntrlMngmnt SNGL SA MVL</t>
  </si>
  <si>
    <t>H22-00489</t>
  </si>
  <si>
    <t>PrjctSvr SNGL LicSAPk MVL</t>
  </si>
  <si>
    <t>H22-00462</t>
  </si>
  <si>
    <t>PrjctSvr SNGL SA MVL</t>
  </si>
  <si>
    <t>H21-00413</t>
  </si>
  <si>
    <t>PrjctSvrCAL SNGL LicSAPk MVL DvcCAL</t>
  </si>
  <si>
    <t>H21-00597</t>
  </si>
  <si>
    <t>PrjctSvrCAL SNGL LicSAPk MVL UsrCAL</t>
  </si>
  <si>
    <t>H21-00414</t>
  </si>
  <si>
    <t>PrjctSvrCAL SNGL SA MVL DvcCAL</t>
  </si>
  <si>
    <t>H21-00592</t>
  </si>
  <si>
    <t>PrjctSvrCAL SNGL SA MVL UsrCAL</t>
  </si>
  <si>
    <t>76N-02357</t>
  </si>
  <si>
    <t>SharePointEntCAL SNGL LicSAPk MVL DvcCAL</t>
  </si>
  <si>
    <t>76N-02439</t>
  </si>
  <si>
    <t>SharePointEntCAL SNGL LicSAPk MVL UsrCAL</t>
  </si>
  <si>
    <t>76N-02480</t>
  </si>
  <si>
    <t>SharePointEntCAL SNGL SA MVL DvcCAL</t>
  </si>
  <si>
    <t>76N-02562</t>
  </si>
  <si>
    <t>SharePointEntCAL SNGL SA MVL UsrCAL</t>
  </si>
  <si>
    <t>H05-01494</t>
  </si>
  <si>
    <t>SharePointStdCAL ALNG LicSAPk MVL Stdnt DvcCAL</t>
  </si>
  <si>
    <t>H05-01495</t>
  </si>
  <si>
    <t>SharePointStdCAL ALNG LicSAPk MVL Stdnt UsrCAL</t>
  </si>
  <si>
    <t>H05-01492</t>
  </si>
  <si>
    <t>SharePointStdCAL ALNG SA MVL Stdnt DvcCAL</t>
  </si>
  <si>
    <t>H05-01493</t>
  </si>
  <si>
    <t>SharePointStdCAL ALNG SA MVL Stdnt UsrCAL</t>
  </si>
  <si>
    <t>H05-00175</t>
  </si>
  <si>
    <t>SharePointStdCAL SNGL LicSAPk MVL DvcCAL</t>
  </si>
  <si>
    <t>H05-00445</t>
  </si>
  <si>
    <t>SharePointStdCAL SNGL LicSAPk MVL UsrCAL</t>
  </si>
  <si>
    <t>H05-00214</t>
  </si>
  <si>
    <t>SharePointStdCAL SNGL SA MVL DvcCAL</t>
  </si>
  <si>
    <t>H05-00440</t>
  </si>
  <si>
    <t>SharePointStdCAL SNGL SA MVL UsrCAL</t>
  </si>
  <si>
    <t>H04-00231</t>
  </si>
  <si>
    <t>SharePointSvr SNGL LicSAPk MVL</t>
  </si>
  <si>
    <t>H04-00269</t>
  </si>
  <si>
    <t>SharePointSvr SNGL SA MVL</t>
  </si>
  <si>
    <t>359-00769</t>
  </si>
  <si>
    <t>SQLCAL SNGL LicSAPk MVL DvcCAL</t>
  </si>
  <si>
    <t>359-00993</t>
  </si>
  <si>
    <t>SQLCAL SNGL LicSAPk MVL UsrCAL</t>
  </si>
  <si>
    <t>359-00800</t>
  </si>
  <si>
    <t>SQLCAL SNGL SA MVL DvcCAL</t>
  </si>
  <si>
    <t>359-01014</t>
  </si>
  <si>
    <t>SQLCAL SNGL SA MVL UsrCAL</t>
  </si>
  <si>
    <t>810-04862</t>
  </si>
  <si>
    <t>SQLSvrEnt SNGL SA MVL</t>
  </si>
  <si>
    <t>7JQ-00353</t>
  </si>
  <si>
    <t>SQLSvrEntCore SNGL LicSAPk MVL 2Lic CoreLic</t>
  </si>
  <si>
    <t>7JQ-00355</t>
  </si>
  <si>
    <t>SQLSvrEntCore SNGL SA MVL 2Lic CoreLic</t>
  </si>
  <si>
    <t>7JQ-00451</t>
  </si>
  <si>
    <t>SQLSvrEntCore SNGL SASU MVL 2Lic SQLSvrStdCore CoreLic</t>
  </si>
  <si>
    <t>228-04538</t>
  </si>
  <si>
    <t>SQLSvrStd SNGL LicSAPk MVL</t>
  </si>
  <si>
    <t>228-04529</t>
  </si>
  <si>
    <t>SQLSvrStd SNGL SA MVL</t>
  </si>
  <si>
    <t>7NQ-00300</t>
  </si>
  <si>
    <t>SQLSvrStdCore SNGL LicSAPk MVL 2Lic CoreLic</t>
  </si>
  <si>
    <t>7NQ-00301</t>
  </si>
  <si>
    <t>SQLSvrStdCore SNGL SA MVL 2Lic CoreLic</t>
  </si>
  <si>
    <t>J5A-00012</t>
  </si>
  <si>
    <t>SysCtrCnfgMgrCltML ALNG LicSAPk MVL Stdnt PerUsr</t>
  </si>
  <si>
    <t>J5A-00011</t>
  </si>
  <si>
    <t>SysCtrCnfgMgrCltML ALNG SA MVL Stdnt PerUsr</t>
  </si>
  <si>
    <t>J5A-00172</t>
  </si>
  <si>
    <t>SysCtrCnfgMgrCltML SNGL LicSAPk MVL PerOSE</t>
  </si>
  <si>
    <t>J5A-00030</t>
  </si>
  <si>
    <t>SysCtrCnfgMgrCltML SNGL LicSAPk MVL PerUsr</t>
  </si>
  <si>
    <t>J5A-00179</t>
  </si>
  <si>
    <t>SysCtrCnfgMgrCltML SNGL SA MVL PerOSE</t>
  </si>
  <si>
    <t>J5A-00029</t>
  </si>
  <si>
    <t>SysCtrCnfgMgrCltML SNGL SA MVL PerUsr</t>
  </si>
  <si>
    <t>M3J-00102</t>
  </si>
  <si>
    <t>SysCtrEndpntPrtctn SNGL SubsVL MVL PerDvc</t>
  </si>
  <si>
    <t>M3J-00103</t>
  </si>
  <si>
    <t>SysCtrEndpntPrtctn SNGL SubsVL MVL PerUsr</t>
  </si>
  <si>
    <t>E9R-00011</t>
  </si>
  <si>
    <t>VDIStew/MDOP SNGL SubsVL MVL PerDvc</t>
  </si>
  <si>
    <t>F2R-00011</t>
  </si>
  <si>
    <t>VDIStew/oMDOP SNGL SubsVL MVL PerDvc</t>
  </si>
  <si>
    <t>125-00110</t>
  </si>
  <si>
    <t>VSTeamFndtnSvr ALNG LicSAPk MVL</t>
  </si>
  <si>
    <t>125-00124</t>
  </si>
  <si>
    <t>VSTeamFndtnSvr ALNG SA MVL</t>
  </si>
  <si>
    <t>125-00113</t>
  </si>
  <si>
    <t>VSTeamFndtnSvr SNGL LicSAPk MVL</t>
  </si>
  <si>
    <t>125-00127</t>
  </si>
  <si>
    <t>VSTeamFndtnSvr SNGL SA MVL</t>
  </si>
  <si>
    <t>126-00159</t>
  </si>
  <si>
    <t>VSTeamFndtnSvrCAL SNGL LicSAPk MVL DvcCAL</t>
  </si>
  <si>
    <t>126-00172</t>
  </si>
  <si>
    <t>VSTeamFndtnSvrCAL SNGL LicSAPk MVL UsrCAL</t>
  </si>
  <si>
    <t>126-00186</t>
  </si>
  <si>
    <t>VSTeamFndtnSvrCAL SNGL SA MVL DvcCAL</t>
  </si>
  <si>
    <t>126-00199</t>
  </si>
  <si>
    <t>VSTeamFndtnSvrCAL SNGL SA MVL UsrCAL</t>
  </si>
  <si>
    <t>V7J-00449</t>
  </si>
  <si>
    <t>WinMultiPointSvrPrem SNGL LicSAPk MVL</t>
  </si>
  <si>
    <t>V7J-00450</t>
  </si>
  <si>
    <t>WinMultiPointSvrPrem SNGL SA MVL</t>
  </si>
  <si>
    <t>T98-00812</t>
  </si>
  <si>
    <t>WinRghtsMgmtSrvcsCAL WinNT SNGL LicSAPk MVL DvcCAL</t>
  </si>
  <si>
    <t>T98-00813</t>
  </si>
  <si>
    <t>WinRghtsMgmtSrvcsCAL WinNT SNGL LicSAPk MVL UsrCAL</t>
  </si>
  <si>
    <t>T98-00770</t>
  </si>
  <si>
    <t>WinRghtsMgmtSrvcsCAL WinNT SNGL SA MVL DvcCAL</t>
  </si>
  <si>
    <t>T98-00771</t>
  </si>
  <si>
    <t>WinRghtsMgmtSrvcsCAL WinNT SNGL SA MVL UsrCAL</t>
  </si>
  <si>
    <t>T99-00381</t>
  </si>
  <si>
    <t>WinRghtsMgmtSrvcsExtConn WinNT SNGL LicSAPk MVL</t>
  </si>
  <si>
    <t>T99-00382</t>
  </si>
  <si>
    <t>WinRghtsMgmtSrvcsExtConn WinNT SNGL SA MVL</t>
  </si>
  <si>
    <t>6VC-01287</t>
  </si>
  <si>
    <t>WinRmtDsktpSrvcsCAL SNGL LicSAPk MVL DvcCAL</t>
  </si>
  <si>
    <t>6VC-01288</t>
  </si>
  <si>
    <t>WinRmtDsktpSrvcsCAL SNGL LicSAPk MVL UsrCAL</t>
  </si>
  <si>
    <t>6VC-01289</t>
  </si>
  <si>
    <t>WinRmtDsktpSrvcsCAL SNGL SA MVL DvcCAL</t>
  </si>
  <si>
    <t>6VC-01290</t>
  </si>
  <si>
    <t>WinRmtDsktpSrvcsCAL SNGL SA MVL UsrCAL</t>
  </si>
  <si>
    <t>6XC-00316</t>
  </si>
  <si>
    <t>WinRmtDsktpSrvcsExtConn SNGL LicSAPk MVL</t>
  </si>
  <si>
    <t>6XC-00317</t>
  </si>
  <si>
    <t>WinRmtDsktpSrvcsExtConn SNGL SA MVL</t>
  </si>
  <si>
    <t>R18-01545</t>
  </si>
  <si>
    <t>WinSvrCAL ALNG LicSAPk MVL Stdnt DvcCAL</t>
  </si>
  <si>
    <t>R18-01546</t>
  </si>
  <si>
    <t>WinSvrCAL ALNG LicSAPk MVL Stdnt UsrCAL</t>
  </si>
  <si>
    <t>R18-01543</t>
  </si>
  <si>
    <t>WinSvrCAL ALNG SA MVL Stdnt DvcCAL</t>
  </si>
  <si>
    <t>R18-01544</t>
  </si>
  <si>
    <t>WinSvrCAL ALNG SA MVL Stdnt UsrCAL</t>
  </si>
  <si>
    <t>R18-00129</t>
  </si>
  <si>
    <t>WinSvrCAL SNGL LicSAPk MVL DvcCAL</t>
  </si>
  <si>
    <t>R18-00130</t>
  </si>
  <si>
    <t>WinSvrCAL SNGL LicSAPk MVL UsrCAL</t>
  </si>
  <si>
    <t>R18-00085</t>
  </si>
  <si>
    <t>WinSvrCAL SNGL SA MVL DvcCAL</t>
  </si>
  <si>
    <t>R18-00086</t>
  </si>
  <si>
    <t>WinSvrCAL SNGL SA MVL UsrCAL</t>
  </si>
  <si>
    <t>R39-00380</t>
  </si>
  <si>
    <t>WinSvrExtConn SNGL LicSAPk MVL</t>
  </si>
  <si>
    <t>R39-00404</t>
  </si>
  <si>
    <t>WinSvrExtConn SNGL SA MVL</t>
  </si>
  <si>
    <t>WSB-00067</t>
  </si>
  <si>
    <t>DsktpOptmztnPkforSA SNGL SubsVL MVL PerDvc forWinSA</t>
  </si>
  <si>
    <t>4ZF-00030</t>
  </si>
  <si>
    <t>Upgrade/Software Assurance Pack</t>
  </si>
  <si>
    <t>Upgrade</t>
  </si>
  <si>
    <t>Each</t>
  </si>
  <si>
    <t>3 Year(s)</t>
  </si>
  <si>
    <t>1 Month(s)</t>
  </si>
  <si>
    <t>7F4-00001</t>
  </si>
  <si>
    <t>AAA-10743</t>
  </si>
  <si>
    <t>AAA-10765</t>
  </si>
  <si>
    <t>AAA-10786</t>
  </si>
  <si>
    <t>SfBSvr SNGL LicSAPk MVL</t>
  </si>
  <si>
    <t>SfBSvr SNGL SA MVL</t>
  </si>
  <si>
    <t>SfBSVrEnCAL SNGL LicSAPk MVL DvcCAL</t>
  </si>
  <si>
    <t>SfBSVrEnCAL SNGL LicSAPk MVL UsrCAL</t>
  </si>
  <si>
    <t>SfBSVrEnCAL SNGL SA MVL DvcCAL</t>
  </si>
  <si>
    <t>SfBSVrEnCAL SNGL SA MVL UsrCAL</t>
  </si>
  <si>
    <t>SfBSvrPlusCAL SNGL LicSAPk MVL DvcCAL</t>
  </si>
  <si>
    <t>SfBSvrPlusCAL SNGL LicSAPk MVL forECAL DvcCAL</t>
  </si>
  <si>
    <t>SfBSvrPlusCAL SNGL LicSAPk MVL forECAL UsrCAL</t>
  </si>
  <si>
    <t>SfBSvrPlusCAL SNGL LicSAPk MVL UsrCAL</t>
  </si>
  <si>
    <t>SfBSvrPlusCAL SNGL SA MVL DvcCAL</t>
  </si>
  <si>
    <t>SfBSvrPlusCAL SNGL SA MVL forECAL DvcCAL</t>
  </si>
  <si>
    <t>SfBSvrPlusCAL SNGL SA MVL forECAL UsrCAL</t>
  </si>
  <si>
    <t>SfBSvrPlusCAL SNGL SA MVL UsrCAL</t>
  </si>
  <si>
    <t>SfBSvrStdCAL SNGL LicSAPk MVL DvcCAL</t>
  </si>
  <si>
    <t>SfBSvrStdCAL SNGL LicSAPk MVL UsrCAL</t>
  </si>
  <si>
    <t>SfBSvrStdCAL SNGL SA MVL DvcCAL</t>
  </si>
  <si>
    <t>SfBSvrStdCAL SNGL SA MVL UsrCAL</t>
  </si>
  <si>
    <t>NH3-00113</t>
  </si>
  <si>
    <t>AdvancedThreatAnltcsCltMgtLic SNGL LicSAPk MVL PerOSE</t>
  </si>
  <si>
    <t>NH3-00114</t>
  </si>
  <si>
    <t>AdvancedThreatAnltcsCltMgtLic SNGL LicSAPk MVL PerUsr</t>
  </si>
  <si>
    <t>NH3-00115</t>
  </si>
  <si>
    <t>AdvancedThreatAnltcsCltMgtLic SNGL SA MVL PerOSE</t>
  </si>
  <si>
    <t>NH3-00116</t>
  </si>
  <si>
    <t>AdvancedThreatAnltcsCltMgtLic SNGL SA MVL PerUsr</t>
  </si>
  <si>
    <t>NK7-00063</t>
  </si>
  <si>
    <t>IdentityMgrCAL 2016 SNGL MVL UsrCAL</t>
  </si>
  <si>
    <t>NK7-00061</t>
  </si>
  <si>
    <t>IdentityMgrCAL SNGL LicSAPk MVL UsrCAL</t>
  </si>
  <si>
    <t>NK7-00062</t>
  </si>
  <si>
    <t>IdentityMgrCAL SNGL SA MVL UsrCAL</t>
  </si>
  <si>
    <t>KW5-00353</t>
  </si>
  <si>
    <t>KW5-00355</t>
  </si>
  <si>
    <t>FQC-09551</t>
  </si>
  <si>
    <t>WinPro 10 SNGL Upgrd MVL</t>
  </si>
  <si>
    <t>PL7-00057</t>
  </si>
  <si>
    <t>IdentityMgrExtConn 2016 SNGL MVL</t>
  </si>
  <si>
    <t>PL7-00055</t>
  </si>
  <si>
    <t>IdentityMgrExtConn SNGL LicSAPk MVL</t>
  </si>
  <si>
    <t>PL7-00056</t>
  </si>
  <si>
    <t>IdentityMgrExtConn SNGL SA MVL</t>
  </si>
  <si>
    <t>SkypeforBsnss SNGL LicSAPk MVL</t>
  </si>
  <si>
    <t>SkypeforBsnss SNGL SA MVL</t>
  </si>
  <si>
    <t>MX3-00115</t>
  </si>
  <si>
    <t>MX3-00117</t>
  </si>
  <si>
    <t>MX3-00118</t>
  </si>
  <si>
    <t>MX3-00119</t>
  </si>
  <si>
    <t>T5V-00027</t>
  </si>
  <si>
    <t>BingMapsLightKnownUsr SNGL SubsVL MVL 500Bndl PerUsr</t>
  </si>
  <si>
    <t>BingMapsIntrnlWbst SNGL SubsVL MVL Usage500KTrnsctns AddOn</t>
  </si>
  <si>
    <t>BingMapsPublicWbst SNGL SubsVL MVL Usage500KTrnsctns AddOn</t>
  </si>
  <si>
    <t>9GS-00124</t>
  </si>
  <si>
    <t>CISSteDCCore SNGL LicSAPk MVL 2Lic CoreLic</t>
  </si>
  <si>
    <t>9GS-00551</t>
  </si>
  <si>
    <t>CISSteDCCore SNGL LicSAPk MVL 2Lic W/OSysCtrSvrLic CoreLic</t>
  </si>
  <si>
    <t>9GS-00731</t>
  </si>
  <si>
    <t>CISSteDCCore SNGL LicSAPk MVL 2Lic woWinSvrLic CoreLic</t>
  </si>
  <si>
    <t>9GS-00125</t>
  </si>
  <si>
    <t>CISSteDCCore SNGL SA MVL 2Lic CoreLic</t>
  </si>
  <si>
    <t>9GS-00126</t>
  </si>
  <si>
    <t>CISSteDCCore SNGL SASU MVL 2Lic CISStdCore CoreLic</t>
  </si>
  <si>
    <t>9GA-00305</t>
  </si>
  <si>
    <t>CISSteStdCore SNGL LicSAPk MVL 2Lic CoreLic</t>
  </si>
  <si>
    <t>9GA-00062</t>
  </si>
  <si>
    <t>CISSteStdCore SNGL LicSAPk MVL 2Lic W/OSysCtrSvrLic CoreLic</t>
  </si>
  <si>
    <t>9GA-00607</t>
  </si>
  <si>
    <t>CISSteStdCore SNGL LicSAPk MVL 2Lic woWinSvrLic CoreLic</t>
  </si>
  <si>
    <t>9GA-00306</t>
  </si>
  <si>
    <t>CISSteStdCore SNGL SA MVL 2Lic CoreLic</t>
  </si>
  <si>
    <t>9EP-00197</t>
  </si>
  <si>
    <t>SysCtrDatactrCore SNGL LicSAPk MVL 2Lic CoreLic</t>
  </si>
  <si>
    <t>9EP-00198</t>
  </si>
  <si>
    <t>SysCtrDatactrCore SNGL SA MVL 2Lic CoreLic</t>
  </si>
  <si>
    <t>9EP-00199</t>
  </si>
  <si>
    <t>SysCtrDatactrCore SNGL SASU MVL 2Lic SysCtrSvrStdCore CoreLic</t>
  </si>
  <si>
    <t>9EN-00190</t>
  </si>
  <si>
    <t>SysCtrStdCore SNGL LicSAPk MVL 2Lic CoreLic</t>
  </si>
  <si>
    <t>9EN-00191</t>
  </si>
  <si>
    <t>SysCtrStdCore SNGL SA MVL 2Lic CoreLic</t>
  </si>
  <si>
    <t>V7J-01081</t>
  </si>
  <si>
    <t>WinMultiPointSvrPrem 2016 SNGL MVL</t>
  </si>
  <si>
    <t>9EA-00267</t>
  </si>
  <si>
    <t>WinSvrDCCore SNGL LicSAPk MVL 2Lic CoreLic</t>
  </si>
  <si>
    <t>9EA-00268</t>
  </si>
  <si>
    <t>WinSvrDCCore SNGL SA MVL 2Lic CoreLic</t>
  </si>
  <si>
    <t>9EA-00269</t>
  </si>
  <si>
    <t>WinSvrDCCore SNGL SASU MVL 2Lic WinSvrStdCore CoreLic</t>
  </si>
  <si>
    <t>9EM-00262</t>
  </si>
  <si>
    <t>WinSvrSTDCore SNGL LicSAPk MVL 2Lic CoreLic</t>
  </si>
  <si>
    <t>9EM-00263</t>
  </si>
  <si>
    <t>WinSvrSTDCore SNGL SA MVL 2Lic CoreLic</t>
  </si>
  <si>
    <t>T6V-00069</t>
  </si>
  <si>
    <t>BingMapsIntrnlWbst SNGL SubsVL MVL Usage30MTrnsctns AddOn</t>
  </si>
  <si>
    <t>T9V-00087</t>
  </si>
  <si>
    <t>V7U-00007</t>
  </si>
  <si>
    <t>V7U-00017</t>
  </si>
  <si>
    <t>V7U-00033</t>
  </si>
  <si>
    <t>MobileAssetMgmt SNGL SubsVL MVL EUwRtngPerAsset AddOn</t>
  </si>
  <si>
    <t>V7U-00025</t>
  </si>
  <si>
    <t>MobileAssetMgmt SNGL SubsVL MVL NAwRtngPerAsset AddOn</t>
  </si>
  <si>
    <t>BingMapsPublicWbst SNGL SubsVL MVL Usage30MTrnsctns AddOn</t>
  </si>
  <si>
    <t>HJA-01104</t>
  </si>
  <si>
    <t>BztlkSvrBrnch 2016 SNGL MVL 2Lic CoreLic</t>
  </si>
  <si>
    <t>F52-02663</t>
  </si>
  <si>
    <t>BztlkSvrEnt 2016 SNGL MVL 2Lic CoreLic</t>
  </si>
  <si>
    <t>D75-02380</t>
  </si>
  <si>
    <t>BztlkSvrStd 2016 SNGL MVL 2Lic CoreLic</t>
  </si>
  <si>
    <t>MobileAssetMgmt SNGL SubsVL MVL Pltfrm Srvcs</t>
  </si>
  <si>
    <t>MobileAssetMgmt SNGL SubsVL MVL ROWwRtngPerAsset</t>
  </si>
  <si>
    <t>H5T-00014</t>
  </si>
  <si>
    <t>CrtfctnAcdmcVL Fee MVL MOS-MCECertSiteLicCombo125</t>
  </si>
  <si>
    <t>H5T-00017</t>
  </si>
  <si>
    <t>CrtfctnAcdmcVL Fee MVL MOS-MTA-MCECertSiteLicCombo500</t>
  </si>
  <si>
    <t>H5T-00020</t>
  </si>
  <si>
    <t>CrtfctnAcdmcVL Fee MVL MTA-MCECertSiteLicCombo125</t>
  </si>
  <si>
    <t>T6L-00318</t>
  </si>
  <si>
    <t>SysCtrDatactr SNGL SASU MVL SysCtrStd 2Proc</t>
  </si>
  <si>
    <t>TSC-00391</t>
  </si>
  <si>
    <t>SysCtrDPMCltML SNGL LicSAPk MVL PerOSE</t>
  </si>
  <si>
    <t>TSC-00985</t>
  </si>
  <si>
    <t>SysCtrDPMCltML SNGL LicSAPk MVL PerUsr</t>
  </si>
  <si>
    <t>TSC-00393</t>
  </si>
  <si>
    <t>SysCtrDPMCltML SNGL SA MVL PerOSE</t>
  </si>
  <si>
    <t>TSC-00986</t>
  </si>
  <si>
    <t>SysCtrDPMCltML SNGL SA MVL PerUsr</t>
  </si>
  <si>
    <t>9TX-00632</t>
  </si>
  <si>
    <t>SysCtrOpsMgrCltML SNGL LicSAPk MVL PerOSE</t>
  </si>
  <si>
    <t>9TX-00123</t>
  </si>
  <si>
    <t>SysCtrOpsMgrCltML SNGL LicSAPk MVL PerUsr</t>
  </si>
  <si>
    <t>9TX-00626</t>
  </si>
  <si>
    <t>SysCtrOpsMgrCltML SNGL SA MVL PerOSE</t>
  </si>
  <si>
    <t>9TX-00138</t>
  </si>
  <si>
    <t>SysCtrOpsMgrCltML SNGL SA MVL PerUsr</t>
  </si>
  <si>
    <t>3ZK-00187</t>
  </si>
  <si>
    <t>SysCtrOrchestratorSvr SNGL LicSAPk MVL PerOSE</t>
  </si>
  <si>
    <t>3ZK-00188</t>
  </si>
  <si>
    <t>SysCtrOrchestratorSvr SNGL LicSAPk MVL PerUsr</t>
  </si>
  <si>
    <t>3ZK-00189</t>
  </si>
  <si>
    <t>SysCtrOrchestratorSvr SNGL SA MVL PerOSE</t>
  </si>
  <si>
    <t>3ZK-00190</t>
  </si>
  <si>
    <t>SysCtrOrchestratorSvr SNGL SA MVL PerUsr</t>
  </si>
  <si>
    <t>3ND-00547</t>
  </si>
  <si>
    <t>SysCtrSrvcMgrCltML SNGL LicSAPk MVL PerOSE</t>
  </si>
  <si>
    <t>3ND-00548</t>
  </si>
  <si>
    <t>SysCtrSrvcMgrCltML SNGL LicSAPk MVL PerUsr</t>
  </si>
  <si>
    <t>3ND-00549</t>
  </si>
  <si>
    <t>SysCtrSrvcMgrCltML SNGL SA MVL PerOSE</t>
  </si>
  <si>
    <t>3ND-00550</t>
  </si>
  <si>
    <t>SysCtrSrvcMgrCltML SNGL SA MVL PerUsr</t>
  </si>
  <si>
    <t>P71-07305</t>
  </si>
  <si>
    <t>WinSvrDataCtr SNGL SASU MVL WinSvrStd 2Proc</t>
  </si>
  <si>
    <t>AAA-43266</t>
  </si>
  <si>
    <t>C5E-01330</t>
  </si>
  <si>
    <t>VSPro 2017 ALNG MVL</t>
  </si>
  <si>
    <t>C5E-01329</t>
  </si>
  <si>
    <t>VSPro 2017 SNGL MVL</t>
  </si>
  <si>
    <t>VSEntSubMSDN ALNG LicSAPk MVL</t>
  </si>
  <si>
    <t>VSEntSubMSDN ALNG SA MVL</t>
  </si>
  <si>
    <t>VSEntSubMSDN ALNG SASU MVL VSProwMSDN</t>
  </si>
  <si>
    <t>VSEntSubMSDN ALNG SASU MVL VSTstProwMSDN</t>
  </si>
  <si>
    <t>VSProSubMSDN ALNG LicSAPk MVL</t>
  </si>
  <si>
    <t>VSProSubMSDN ALNG SA MVL</t>
  </si>
  <si>
    <t>VSTstProSubMSDN ALNG LicSAPk MVL</t>
  </si>
  <si>
    <t>VSTstProSubMSDN ALNG SA MVL</t>
  </si>
  <si>
    <t>9GS-00120</t>
  </si>
  <si>
    <t>CISSteDCCore SNGL LicSAPk MVL 16Lic CoreLic</t>
  </si>
  <si>
    <t>9GS-00549</t>
  </si>
  <si>
    <t>CISSteDCCore SNGL LicSAPk MVL 16Lic W/OSysCtrSvrLic CoreLic</t>
  </si>
  <si>
    <t>9GS-00729</t>
  </si>
  <si>
    <t>CISSteDCCore SNGL LicSAPk MVL 16Lic woWinSvrLic CoreLic</t>
  </si>
  <si>
    <t>9GS-00121</t>
  </si>
  <si>
    <t>CISSteDCCore SNGL SA MVL 16Lic CoreLic</t>
  </si>
  <si>
    <t>9GS-00122</t>
  </si>
  <si>
    <t>CISSteDCCore SNGL SASU MVL 16Lic CISStdCore CoreLic</t>
  </si>
  <si>
    <t>9GA-00302</t>
  </si>
  <si>
    <t>CISSteStdCore SNGL LicSAPk MVL 16Lic CoreLic</t>
  </si>
  <si>
    <t>9GA-00060</t>
  </si>
  <si>
    <t>CISSteStdCore SNGL LicSAPk MVL 16Lic W/OSysCtrSvrLic CoreLic</t>
  </si>
  <si>
    <t>9GA-00605</t>
  </si>
  <si>
    <t>CISSteStdCore SNGL LicSAPk MVL 16Lic woWinSvrLic CoreLic</t>
  </si>
  <si>
    <t>9GA-00303</t>
  </si>
  <si>
    <t>CISSteStdCore SNGL SA MVL 16Lic CoreLic</t>
  </si>
  <si>
    <t>V7U-00049</t>
  </si>
  <si>
    <t>MobileAssetMgmt SNGL SubsVL MVL EUw/oRoutingPerAsset AddOn</t>
  </si>
  <si>
    <t>V7U-00041</t>
  </si>
  <si>
    <t>MobileAssetMgmt SNGL SubsVL MVL NAw/oRtngPerAsset AddOn</t>
  </si>
  <si>
    <t>V7U-00057</t>
  </si>
  <si>
    <t>MobileAssetMgmt SNGL SubsVL MVL ROWW/ORTNGPERASSET AddOn</t>
  </si>
  <si>
    <t>9EP-00193</t>
  </si>
  <si>
    <t>SysCtrDatactrCore SNGL LicSAPk MVL 16Lic CoreLic</t>
  </si>
  <si>
    <t>9EP-00194</t>
  </si>
  <si>
    <t>SysCtrDatactrCore SNGL SA MVL 16Lic CoreLic</t>
  </si>
  <si>
    <t>9EP-00195</t>
  </si>
  <si>
    <t>SysCtrDatactrCore SNGL SASU MVL 16Lic SysCtrSvrStdCore CoreLic</t>
  </si>
  <si>
    <t>9EN-00187</t>
  </si>
  <si>
    <t>SysCtrStdCore SNGL LicSAPk MVL 16Lic CoreLic</t>
  </si>
  <si>
    <t>9EN-00188</t>
  </si>
  <si>
    <t>SysCtrStdCore SNGL SA MVL 16Lic CoreLic</t>
  </si>
  <si>
    <t>9EA-00263</t>
  </si>
  <si>
    <t>WinSvrDCCore SNGL LicSAPk MVL 16Lic CoreLic</t>
  </si>
  <si>
    <t>9EA-00264</t>
  </si>
  <si>
    <t>WinSvrDCCore SNGL SA MVL 16Lic CoreLic</t>
  </si>
  <si>
    <t>9EA-00265</t>
  </si>
  <si>
    <t>WinSvrDCCore SNGL SASU MVL 16Lic WinSvrStdCore CoreLic</t>
  </si>
  <si>
    <t>9EM-00259</t>
  </si>
  <si>
    <t>WinSvrSTDCore SNGL LicSAPk MVL 16Lic CoreLic</t>
  </si>
  <si>
    <t>9EM-00260</t>
  </si>
  <si>
    <t>WinSvrSTDCore SNGL SA MVL 16Lic CoreLic</t>
  </si>
  <si>
    <t>EMT-01232</t>
  </si>
  <si>
    <t>Dyn365ForCustmrSrvc SNGL LicSAPk MVL DvcCAL</t>
  </si>
  <si>
    <t>EMT-01256</t>
  </si>
  <si>
    <t>Dyn365ForCustmrSrvc SNGL LicSAPk MVL QlfdOffer UsrCAL fromCRMBsc</t>
  </si>
  <si>
    <t>EMT-01233</t>
  </si>
  <si>
    <t>Dyn365ForCustmrSrvc SNGL LicSAPk MVL UsrCAL</t>
  </si>
  <si>
    <t>EMT-01234</t>
  </si>
  <si>
    <t>Dyn365ForCustmrSrvc SNGL SA MVL DvcCAL</t>
  </si>
  <si>
    <t>EMT-01257</t>
  </si>
  <si>
    <t>Dyn365ForCustmrSrvc SNGL SA MVL QlfdOffer UsrCAL fromCRMBsc</t>
  </si>
  <si>
    <t>EMT-01235</t>
  </si>
  <si>
    <t>Dyn365ForCustmrSrvc SNGL SA MVL UsrCAL</t>
  </si>
  <si>
    <t>EMT-01236</t>
  </si>
  <si>
    <t>Dyn365ForCustmrSrvc SNGL SASU MVL Dyn365ForTeamMembers DvcCAL</t>
  </si>
  <si>
    <t>EMT-01237</t>
  </si>
  <si>
    <t>Dyn365ForCustmrSrvc SNGL SASU MVL Dyn365ForTeamMembers UsrCAL</t>
  </si>
  <si>
    <t>ENJ-01269</t>
  </si>
  <si>
    <t>Dyn365ForSales SNGL LicSAPk MVL DvcCAL</t>
  </si>
  <si>
    <t>ENJ-01302</t>
  </si>
  <si>
    <t>Dyn365ForSales SNGL LicSAPk MVL QlfdOffer UsrCAL fromCRMBsc</t>
  </si>
  <si>
    <t>ENJ-01293</t>
  </si>
  <si>
    <t>Dyn365ForSales SNGL LicSAPk MVL QlfdOffer UsrCAL fromCRMPro</t>
  </si>
  <si>
    <t>ENJ-01270</t>
  </si>
  <si>
    <t>Dyn365ForSales SNGL LicSAPk MVL UsrCAL</t>
  </si>
  <si>
    <t>ENJ-01271</t>
  </si>
  <si>
    <t>Dyn365ForSales SNGL SA MVL DvcCAL</t>
  </si>
  <si>
    <t>ENJ-01303</t>
  </si>
  <si>
    <t>Dyn365ForSales SNGL SA MVL QlfdOffer UsrCAL fromCRMBsc</t>
  </si>
  <si>
    <t>ENJ-01294</t>
  </si>
  <si>
    <t>Dyn365ForSales SNGL SA MVL QlfdOffer UsrCAL fromCRMPro</t>
  </si>
  <si>
    <t>ENJ-01272</t>
  </si>
  <si>
    <t>Dyn365ForSales SNGL SA MVL UsrCAL</t>
  </si>
  <si>
    <t>ENJ-01273</t>
  </si>
  <si>
    <t>Dyn365ForSales SNGL SASU MVL Dyn365ForTeamMembers DvcCAL</t>
  </si>
  <si>
    <t>ENJ-01274</t>
  </si>
  <si>
    <t>Dyn365ForSales SNGL SASU MVL Dyn365ForTeamMembers UsrCAL</t>
  </si>
  <si>
    <t>EMJ-00878</t>
  </si>
  <si>
    <t>EMJ-00896</t>
  </si>
  <si>
    <t>EMJ-00879</t>
  </si>
  <si>
    <t>EMJ-00880</t>
  </si>
  <si>
    <t>EMJ-00897</t>
  </si>
  <si>
    <t>EMJ-00881</t>
  </si>
  <si>
    <t>EMT-01265</t>
  </si>
  <si>
    <t>Dyn365ForCustmrSrvc SNGL LicSAPk MVL QlfdOffer UsrCAL fromCRMPro</t>
  </si>
  <si>
    <t>EMT-01266</t>
  </si>
  <si>
    <t>Dyn365ForCustmrSrvc SNGL SA MVL QlfdOffer UsrCAL fromCRMPro</t>
  </si>
  <si>
    <t>359-06602</t>
  </si>
  <si>
    <t>SQLCAL 2017 SNGL MVL DvcCAL</t>
  </si>
  <si>
    <t>359-06603</t>
  </si>
  <si>
    <t>SQLCAL 2017 SNGL MVL UsrCAL</t>
  </si>
  <si>
    <t>7JQ-01311</t>
  </si>
  <si>
    <t>SQLSvrEntCore 2017 SNGL MVL 2Lic CoreLic</t>
  </si>
  <si>
    <t>228-11158</t>
  </si>
  <si>
    <t>SQLSvrStd 2017 SNGL MVL</t>
  </si>
  <si>
    <t>7NQ-01194</t>
  </si>
  <si>
    <t>SQLSvrStdCore 2017 SNGL MVL 2Lic CoreLic</t>
  </si>
  <si>
    <t>077-07250</t>
  </si>
  <si>
    <t>Access 2019 Sngl MVL</t>
  </si>
  <si>
    <t>065-08694</t>
  </si>
  <si>
    <t>Excel 2019 Sngl MVL</t>
  </si>
  <si>
    <t>D46-01111</t>
  </si>
  <si>
    <t>ExcelMac 2019 SNGL MVL</t>
  </si>
  <si>
    <t>3YF-00666</t>
  </si>
  <si>
    <t>OfficeMacStd 2019 SNGL MVL</t>
  </si>
  <si>
    <t>79P-05746</t>
  </si>
  <si>
    <t>OfficeProPlus 2019 SNGL MVL</t>
  </si>
  <si>
    <t>021-10626</t>
  </si>
  <si>
    <t>OfficeStd 2019 SNGL MVL</t>
  </si>
  <si>
    <t>543-06618</t>
  </si>
  <si>
    <t>Outlk 2019 SNGL MVL</t>
  </si>
  <si>
    <t>36F-00481</t>
  </si>
  <si>
    <t>OutlkMac 2019 SNGL MVL</t>
  </si>
  <si>
    <t>164-07852</t>
  </si>
  <si>
    <t>Pblshr 2019 SNGL MVL</t>
  </si>
  <si>
    <t>076-05846</t>
  </si>
  <si>
    <t>Prjct Std 2019 SNGL MVL</t>
  </si>
  <si>
    <t>Prjct Std SNGL LicSAPk MVL</t>
  </si>
  <si>
    <t>Prjct Std SNGL SA MVL</t>
  </si>
  <si>
    <t>H30-05848</t>
  </si>
  <si>
    <t>PrjctPro 2019 ALNG MVL w1PrjctSvrCAL</t>
  </si>
  <si>
    <t>H30-05847</t>
  </si>
  <si>
    <t>PrjctPro 2019 SNGL MVL w1PrjctSvrCAL</t>
  </si>
  <si>
    <t>079-06765</t>
  </si>
  <si>
    <t>PwrPoint 2019 SNGL MVL</t>
  </si>
  <si>
    <t>D47-00930</t>
  </si>
  <si>
    <t>PwrPointMac 2019 SNGL MVL</t>
  </si>
  <si>
    <t>6YH-01196</t>
  </si>
  <si>
    <t>SkypeforBsnss 2019 SNGL MVL</t>
  </si>
  <si>
    <t>D87-07517</t>
  </si>
  <si>
    <t>VisioPro 2019 ALNG MVL</t>
  </si>
  <si>
    <t>D87-07516</t>
  </si>
  <si>
    <t>VisioPro 2019 SNGL MVL</t>
  </si>
  <si>
    <t>D86-05885</t>
  </si>
  <si>
    <t>VisioStd 2019 SNGL MVL</t>
  </si>
  <si>
    <t>059-09198</t>
  </si>
  <si>
    <t>Word 2019 Sngl MVL</t>
  </si>
  <si>
    <t>D48-01271</t>
  </si>
  <si>
    <t>WordMac 2019 SNGL MVL</t>
  </si>
  <si>
    <t>T98-02928</t>
  </si>
  <si>
    <t>WinRghtsMgmtSrvcsCAL 2019 SNGL MVL DvcCAL</t>
  </si>
  <si>
    <t>T98-02929</t>
  </si>
  <si>
    <t>WinRghtsMgmtSrvcsCAL 2019 SNGL MVL UsrCAL</t>
  </si>
  <si>
    <t>T99-01177</t>
  </si>
  <si>
    <t>WinRghtsMgmtSrvcsExtConn 2019 SNGL MVL</t>
  </si>
  <si>
    <t>6VC-03775</t>
  </si>
  <si>
    <t>WinRmtDsktpSrvcsCAL 2019 SNGL MVL DvcCAL</t>
  </si>
  <si>
    <t>6VC-03776</t>
  </si>
  <si>
    <t>WinRmtDsktpSrvcsCAL 2019 SNGL MVL UsrCAL</t>
  </si>
  <si>
    <t>6XC-00451</t>
  </si>
  <si>
    <t>WinRmtDsktpSrvcsExtConn 2019 SNGL MVL</t>
  </si>
  <si>
    <t>R18-05739</t>
  </si>
  <si>
    <t>WinSvrCAL 2019 ALNG MVL Stdnt DvcCAL</t>
  </si>
  <si>
    <t>R18-05740</t>
  </si>
  <si>
    <t>WinSvrCAL 2019 ALNG MVL Stdnt UsrCAL</t>
  </si>
  <si>
    <t>R18-05795</t>
  </si>
  <si>
    <t>WinSvrCAL 2019 SNGL MVL DvcCAL</t>
  </si>
  <si>
    <t>R18-05796</t>
  </si>
  <si>
    <t>WinSvrCAL 2019 SNGL MVL UsrCAL</t>
  </si>
  <si>
    <t>9EA-01072</t>
  </si>
  <si>
    <t>WinSvrDCCore 2019 SNGL MVL 16Lic CoreLic</t>
  </si>
  <si>
    <t>9EA-01073</t>
  </si>
  <si>
    <t>WinSvrDCCore 2019 SNGL MVL 2Lic CoreLic</t>
  </si>
  <si>
    <t>R39-01241</t>
  </si>
  <si>
    <t>WinSvrExtConn 2019 SNGL MVL</t>
  </si>
  <si>
    <t>9EM-00680</t>
  </si>
  <si>
    <t>WinSvrSTDCore 2019 SNGL MVL 16Lic CoreLic</t>
  </si>
  <si>
    <t>9EM-00681</t>
  </si>
  <si>
    <t>WinSvrSTDCore 2019 SNGL MVL 2Lic CoreLic</t>
  </si>
  <si>
    <t>WinE3 SNGL SubsVL MVL PerUsr</t>
  </si>
  <si>
    <t>WinE3AddOntoWinEntperDVC SNGL SubsVL MVL</t>
  </si>
  <si>
    <t>WinE3FromSA SNGL SubsVL MVL PerUsr</t>
  </si>
  <si>
    <t>WINEDUperDVC SNGL SA MVL Pre2017EES</t>
  </si>
  <si>
    <t>WINEDUperDVC SNGL UpgrdSAPk MVL Pre2017EES</t>
  </si>
  <si>
    <t>WINVDAE3 SNGL SubsVL MVL PerUsr</t>
  </si>
  <si>
    <t>WinVDAE3perUSRStpFrmWinVDA MonthlySub Addon</t>
  </si>
  <si>
    <t>WINVDAPerDvc SNGL SubsVL MVL PerDvc</t>
  </si>
  <si>
    <t>EMT-01297</t>
  </si>
  <si>
    <t>Dyn365ForCustmrSrvc SNGL SA MVL Upg UsrCAL</t>
  </si>
  <si>
    <t>ENJ-01334</t>
  </si>
  <si>
    <t>Dyn365ForSales SNGL SA MVL Upg UsrCAL</t>
  </si>
  <si>
    <t>PGI-00904</t>
  </si>
  <si>
    <t>ExchgEntCAL 2019 SNGL MVL DvcCAL woSrvcs</t>
  </si>
  <si>
    <t>PGI-00905</t>
  </si>
  <si>
    <t>ExchgEntCAL 2019 SNGL MVL UsrCAL woSrvcs</t>
  </si>
  <si>
    <t>381-04517</t>
  </si>
  <si>
    <t>ExchgStdCAL 2019 SNGL MVL DvcCAL</t>
  </si>
  <si>
    <t>381-04518</t>
  </si>
  <si>
    <t>ExchgStdCAL 2019 SNGL MVL UsrCAL</t>
  </si>
  <si>
    <t>395-04617</t>
  </si>
  <si>
    <t>ExchgSvrEnt 2019 SNGL MVL</t>
  </si>
  <si>
    <t>312-04418</t>
  </si>
  <si>
    <t>ExchgSvrStd 2019 SNGL MVL</t>
  </si>
  <si>
    <t>H22-02802</t>
  </si>
  <si>
    <t>PrjctSvr 2019 SNGL MVL</t>
  </si>
  <si>
    <t>H21-03584</t>
  </si>
  <si>
    <t>PrjctSvrCAL 2019 SNGL MVL DvcCAL</t>
  </si>
  <si>
    <t>H21-03585</t>
  </si>
  <si>
    <t>PrjctSvrCAL 2019 SNGL MVL UsrCAL</t>
  </si>
  <si>
    <t>5HU-00423</t>
  </si>
  <si>
    <t>SfBSvr 2019 SNGL MVL</t>
  </si>
  <si>
    <t>7AH-00764</t>
  </si>
  <si>
    <t>SfBSVrEnCAL 2019 SNGL MVL DvcCAL</t>
  </si>
  <si>
    <t>7AH-00765</t>
  </si>
  <si>
    <t>SfBSVrEnCAL 2019 SNGL MVL UsrCAL</t>
  </si>
  <si>
    <t>YEG-01697</t>
  </si>
  <si>
    <t>SfBSvrPlusCAL 2019 SNGL MVL DvcCAL</t>
  </si>
  <si>
    <t>YEG-01698</t>
  </si>
  <si>
    <t>SfBSvrPlusCAL 2019 SNGL MVL UsrCAL</t>
  </si>
  <si>
    <t>6ZH-00757</t>
  </si>
  <si>
    <t>SfBSvrStdCAL 2019 SNGL MVL DvcCAL</t>
  </si>
  <si>
    <t>6ZH-00758</t>
  </si>
  <si>
    <t>SfBSvrStdCAL 2019 SNGL MVL UsrCAL</t>
  </si>
  <si>
    <t>76N-03879</t>
  </si>
  <si>
    <t>SharePointEntCAL 2019 SNGL MVL DvcCAL</t>
  </si>
  <si>
    <t>76N-03880</t>
  </si>
  <si>
    <t>SharePointEntCAL 2019 SNGL MVL UsrCAL</t>
  </si>
  <si>
    <t>76M-01716</t>
  </si>
  <si>
    <t>SharePointStdCAL 2019 SNGL MVL DvcCAL</t>
  </si>
  <si>
    <t>76M-01717</t>
  </si>
  <si>
    <t>SharePointStdCAL 2019 SNGL MVL UsrCAL</t>
  </si>
  <si>
    <t>76P-02045</t>
  </si>
  <si>
    <t>SharePointSvr 2019 SNGL MVL</t>
  </si>
  <si>
    <t>listopad 2018</t>
  </si>
  <si>
    <t>Dyn365ForTeamMembers SNGL LicSAPk MVL DvcCAL</t>
  </si>
  <si>
    <t>Dyn365ForTeamMembers SNGL LicSAPk MVL QlfdOffer UsrCAL fromCRMEssntls</t>
  </si>
  <si>
    <t>Dyn365ForTeamMembers SNGL LicSAPk MVL UsrCAL</t>
  </si>
  <si>
    <t>Dyn365ForTeamMembers SNGL SA MVL DvcCAL</t>
  </si>
  <si>
    <t>Dyn365ForTeamMembers SNGL SA MVL QlfdOffer UsrCAL fromCRMEssntls</t>
  </si>
  <si>
    <t>Dyn365ForTeamMembers SNGL SA MVL UsrCAL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</si>
</sst>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Kč&quot;_-;\-* #,##0.00\ &quot;Kč&quot;_-;_-* &quot;-&quot;??\ &quot;Kč&quot;_-;_-@_-"/>
    <numFmt numFmtId="164" formatCode="0.0%"/>
    <numFmt numFmtId="165" formatCode="#,##0.000"/>
    <numFmt numFmtId="166" formatCode="_-* #,##0.00\ [$Kč-405]_-;\-* #,##0.00\ [$Kč-405]_-;_-* &quot;-&quot;??\ [$Kč-405]_-;_-@_-"/>
    <numFmt numFmtId="167" formatCode="#,##0.0"/>
    <numFmt numFmtId="168" formatCode="_-* #,##0\ [$€-1]_-;\-* #,##0\ [$€-1]_-;_-* &quot;-&quot;\ [$€-1]_-;_-@_-"/>
    <numFmt numFmtId="169" formatCode="_-* #,##0.00\ [$€-1]_-;\-* #,##0.00\ [$€-1]_-;_-* &quot;-&quot;??\ [$€-1]_-;_-@_-"/>
  </numFmts>
  <fonts count="18" x14ac:knownFonts="1">
    <font>
      <sz val="10"/>
      <name val="Arial"/>
      <charset val="238"/>
    </font>
    <font>
      <sz val="10"/>
      <name val="Arial"/>
      <family val="2"/>
      <charset val="238"/>
    </font>
    <font>
      <sz val="8"/>
      <name val="Arial"/>
      <family val="2"/>
      <charset val="238"/>
    </font>
    <font>
      <b/>
      <sz val="8"/>
      <color indexed="81"/>
      <name val="Tahoma"/>
      <family val="2"/>
      <charset val="238"/>
    </font>
    <font>
      <sz val="8"/>
      <color indexed="81"/>
      <name val="Tahoma"/>
      <family val="2"/>
      <charset val="238"/>
    </font>
    <font>
      <sz val="8"/>
      <name val="Calibri"/>
      <family val="2"/>
      <charset val="238"/>
      <scheme val="minor"/>
    </font>
    <font>
      <b/>
      <sz val="8"/>
      <name val="Calibri"/>
      <family val="2"/>
      <charset val="238"/>
      <scheme val="minor"/>
    </font>
    <font>
      <sz val="8"/>
      <color indexed="13"/>
      <name val="Calibri"/>
      <family val="2"/>
      <charset val="238"/>
      <scheme val="minor"/>
    </font>
    <font>
      <b/>
      <sz val="8"/>
      <color rgb="FFFF6699"/>
      <name val="Calibri"/>
      <family val="2"/>
      <charset val="238"/>
      <scheme val="minor"/>
    </font>
    <font>
      <b/>
      <sz val="8"/>
      <color rgb="FFFF66CC"/>
      <name val="Calibri"/>
      <family val="2"/>
      <charset val="238"/>
      <scheme val="minor"/>
    </font>
    <font>
      <b/>
      <sz val="9"/>
      <name val="Calibri"/>
      <family val="2"/>
      <charset val="238"/>
      <scheme val="minor"/>
    </font>
    <font>
      <b/>
      <sz val="9"/>
      <color rgb="FFFF6699"/>
      <name val="Calibri"/>
      <family val="2"/>
      <charset val="238"/>
      <scheme val="minor"/>
    </font>
    <font>
      <b/>
      <sz val="9"/>
      <color rgb="FFFF1188"/>
      <name val="Calibri"/>
      <family val="2"/>
      <charset val="238"/>
      <scheme val="minor"/>
    </font>
    <font>
      <b/>
      <sz val="9"/>
      <color rgb="FFFF66CC"/>
      <name val="Calibri"/>
      <family val="2"/>
      <charset val="238"/>
      <scheme val="minor"/>
    </font>
    <font>
      <sz val="9"/>
      <name val="Calibri"/>
      <family val="2"/>
      <charset val="238"/>
      <scheme val="minor"/>
    </font>
    <font>
      <b/>
      <strike/>
      <sz val="8"/>
      <color indexed="81"/>
      <name val="Tahoma"/>
      <family val="2"/>
      <charset val="238"/>
    </font>
    <font>
      <sz val="8"/>
      <color theme="1"/>
      <name val="Calibri"/>
      <family val="2"/>
      <scheme val="minor"/>
    </font>
    <font>
      <sz val="8"/>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rgb="FFFFC1D3"/>
        <bgColor indexed="64"/>
      </patternFill>
    </fill>
  </fills>
  <borders count="27">
    <border>
      <left/>
      <right/>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83">
    <xf numFmtId="0" fontId="0" fillId="0" borderId="0" xfId="0"/>
    <xf numFmtId="4" fontId="6" fillId="0" borderId="0" xfId="0" applyNumberFormat="1"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wrapText="1"/>
    </xf>
    <xf numFmtId="0" fontId="10" fillId="3" borderId="15" xfId="0" quotePrefix="1" applyFont="1" applyFill="1" applyBorder="1" applyAlignment="1" applyProtection="1">
      <alignment horizontal="center" vertical="center" wrapText="1"/>
      <protection locked="0"/>
    </xf>
    <xf numFmtId="4" fontId="10" fillId="3" borderId="14" xfId="0" applyNumberFormat="1" applyFont="1" applyFill="1" applyBorder="1" applyAlignment="1" applyProtection="1">
      <alignment horizontal="center" vertical="center" wrapText="1"/>
      <protection locked="0"/>
    </xf>
    <xf numFmtId="167" fontId="10" fillId="3" borderId="14" xfId="0" applyNumberFormat="1" applyFont="1" applyFill="1" applyBorder="1" applyAlignment="1" applyProtection="1">
      <alignment horizontal="center" vertical="center" wrapText="1"/>
      <protection locked="0"/>
    </xf>
    <xf numFmtId="0" fontId="13" fillId="3" borderId="14" xfId="0" applyFont="1" applyFill="1" applyBorder="1" applyAlignment="1" applyProtection="1">
      <alignment horizontal="center" vertical="center" wrapText="1"/>
      <protection locked="0"/>
    </xf>
    <xf numFmtId="4" fontId="10" fillId="3" borderId="5" xfId="0" applyNumberFormat="1" applyFont="1" applyFill="1" applyBorder="1" applyAlignment="1" applyProtection="1">
      <alignment horizontal="center" vertical="center" wrapText="1"/>
      <protection locked="0"/>
    </xf>
    <xf numFmtId="4" fontId="10" fillId="2" borderId="7" xfId="0" applyNumberFormat="1" applyFont="1" applyFill="1" applyBorder="1" applyAlignment="1" applyProtection="1">
      <alignment horizontal="center" vertical="center" wrapText="1"/>
      <protection locked="0"/>
    </xf>
    <xf numFmtId="0" fontId="10" fillId="3" borderId="22" xfId="0" applyFont="1" applyFill="1" applyBorder="1" applyAlignment="1" applyProtection="1">
      <alignment horizontal="center" vertical="center" wrapText="1"/>
      <protection locked="0"/>
    </xf>
    <xf numFmtId="4" fontId="10" fillId="3" borderId="24" xfId="0" applyNumberFormat="1"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4" fontId="5" fillId="0" borderId="0" xfId="0" applyNumberFormat="1" applyFont="1" applyFill="1" applyAlignment="1" applyProtection="1">
      <alignment horizontal="center" vertical="center" wrapText="1"/>
      <protection locked="0"/>
    </xf>
    <xf numFmtId="167" fontId="5" fillId="0" borderId="0" xfId="0" applyNumberFormat="1" applyFont="1" applyFill="1" applyBorder="1" applyAlignment="1" applyProtection="1">
      <alignment horizontal="center" vertical="center" wrapText="1"/>
      <protection locked="0"/>
    </xf>
    <xf numFmtId="3" fontId="5" fillId="0" borderId="0"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4" fontId="5" fillId="0" borderId="0" xfId="0" applyNumberFormat="1" applyFont="1" applyFill="1" applyBorder="1" applyAlignment="1" applyProtection="1">
      <alignment horizontal="center" vertical="center" wrapText="1"/>
      <protection locked="0"/>
    </xf>
    <xf numFmtId="14" fontId="5" fillId="0" borderId="0" xfId="0" applyNumberFormat="1" applyFont="1" applyFill="1" applyBorder="1" applyAlignment="1" applyProtection="1">
      <alignment horizontal="center" vertical="center" wrapText="1"/>
      <protection locked="0"/>
    </xf>
    <xf numFmtId="167" fontId="5"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4" fontId="10" fillId="3" borderId="15" xfId="0" applyNumberFormat="1"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4" fontId="5" fillId="0" borderId="2" xfId="0" applyNumberFormat="1" applyFont="1" applyFill="1" applyBorder="1" applyAlignment="1" applyProtection="1">
      <alignment horizontal="center" vertical="center" wrapText="1"/>
      <protection locked="0"/>
    </xf>
    <xf numFmtId="0" fontId="5" fillId="0" borderId="2" xfId="0" quotePrefix="1"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164" fontId="6" fillId="0" borderId="0" xfId="1" applyNumberFormat="1" applyFont="1" applyFill="1" applyBorder="1" applyAlignment="1" applyProtection="1">
      <alignment horizontal="center" vertical="center" wrapText="1"/>
      <protection locked="0"/>
    </xf>
    <xf numFmtId="168" fontId="6" fillId="0" borderId="3" xfId="0" applyNumberFormat="1" applyFont="1" applyFill="1" applyBorder="1" applyAlignment="1" applyProtection="1">
      <alignment horizontal="center" vertical="center" wrapText="1"/>
    </xf>
    <xf numFmtId="44" fontId="6" fillId="0" borderId="3" xfId="0" applyNumberFormat="1" applyFont="1" applyFill="1" applyBorder="1" applyAlignment="1" applyProtection="1">
      <alignment horizontal="center" vertical="center" wrapText="1"/>
    </xf>
    <xf numFmtId="44" fontId="12" fillId="3" borderId="3" xfId="0" applyNumberFormat="1"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protection locked="0"/>
    </xf>
    <xf numFmtId="4" fontId="6" fillId="0" borderId="0" xfId="0" applyNumberFormat="1" applyFont="1" applyFill="1" applyAlignment="1" applyProtection="1">
      <alignment horizontal="center" vertical="center" wrapText="1"/>
      <protection locked="0"/>
    </xf>
    <xf numFmtId="3" fontId="5" fillId="0" borderId="0" xfId="0" applyNumberFormat="1" applyFont="1" applyFill="1" applyAlignment="1" applyProtection="1">
      <alignment horizontal="center" vertical="center" wrapText="1"/>
      <protection locked="0"/>
    </xf>
    <xf numFmtId="0" fontId="5" fillId="0" borderId="0" xfId="0" applyFont="1" applyFill="1" applyAlignment="1">
      <alignment horizontal="center" vertical="center" wrapText="1"/>
    </xf>
    <xf numFmtId="4" fontId="6" fillId="0" borderId="0" xfId="0" applyNumberFormat="1" applyFont="1" applyFill="1" applyAlignment="1" applyProtection="1">
      <alignment horizontal="center" vertical="center" wrapText="1"/>
    </xf>
    <xf numFmtId="4" fontId="5" fillId="0" borderId="0" xfId="0" applyNumberFormat="1" applyFont="1" applyFill="1" applyAlignment="1" applyProtection="1">
      <alignment horizontal="center" vertical="center" wrapText="1"/>
    </xf>
    <xf numFmtId="1" fontId="5" fillId="0" borderId="4" xfId="0" applyNumberFormat="1" applyFont="1" applyFill="1" applyBorder="1" applyAlignment="1" applyProtection="1">
      <alignment horizontal="center" vertical="center" wrapText="1"/>
    </xf>
    <xf numFmtId="165" fontId="5" fillId="0" borderId="5" xfId="0" applyNumberFormat="1"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167" fontId="6" fillId="0" borderId="0" xfId="0" applyNumberFormat="1" applyFont="1" applyFill="1" applyAlignment="1" applyProtection="1">
      <alignment horizontal="center" vertical="center" wrapText="1"/>
    </xf>
    <xf numFmtId="3" fontId="6" fillId="0" borderId="0" xfId="0" applyNumberFormat="1" applyFont="1" applyFill="1" applyAlignment="1" applyProtection="1">
      <alignment horizontal="center" vertical="center" wrapText="1"/>
    </xf>
    <xf numFmtId="0" fontId="14" fillId="0" borderId="0" xfId="0" applyFont="1" applyAlignment="1">
      <alignment horizontal="center" vertical="center" wrapText="1"/>
    </xf>
    <xf numFmtId="166" fontId="6" fillId="3" borderId="20"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166" fontId="5" fillId="0" borderId="2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167" fontId="5" fillId="0" borderId="0" xfId="0" applyNumberFormat="1"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4" fontId="5" fillId="0" borderId="0" xfId="0" applyNumberFormat="1" applyFont="1" applyFill="1" applyAlignment="1">
      <alignment horizontal="center" vertical="center" wrapText="1"/>
    </xf>
    <xf numFmtId="0" fontId="5" fillId="0" borderId="1" xfId="0" applyFont="1" applyBorder="1" applyAlignment="1">
      <alignment horizontal="center" vertical="center" wrapText="1"/>
    </xf>
    <xf numFmtId="44" fontId="5" fillId="0" borderId="25" xfId="0" applyNumberFormat="1" applyFont="1" applyFill="1" applyBorder="1" applyAlignment="1">
      <alignment horizontal="center" vertical="center" wrapText="1"/>
    </xf>
    <xf numFmtId="4" fontId="10" fillId="3" borderId="19" xfId="0" applyNumberFormat="1" applyFont="1" applyFill="1" applyBorder="1" applyAlignment="1" applyProtection="1">
      <alignment horizontal="center" vertical="center" wrapText="1"/>
      <protection locked="0"/>
    </xf>
    <xf numFmtId="166" fontId="10" fillId="4" borderId="26" xfId="0" applyNumberFormat="1" applyFont="1" applyFill="1" applyBorder="1" applyAlignment="1">
      <alignment horizontal="center" vertical="center" wrapText="1"/>
    </xf>
    <xf numFmtId="166" fontId="6" fillId="3"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166" fontId="5" fillId="0" borderId="8" xfId="0" applyNumberFormat="1" applyFont="1" applyFill="1" applyBorder="1" applyAlignment="1">
      <alignment horizontal="center" vertical="center" wrapText="1"/>
    </xf>
    <xf numFmtId="166" fontId="10" fillId="4" borderId="16" xfId="0" applyNumberFormat="1" applyFont="1" applyFill="1" applyBorder="1" applyAlignment="1">
      <alignment horizontal="center" vertical="center" wrapText="1"/>
    </xf>
    <xf numFmtId="44" fontId="5" fillId="0" borderId="1" xfId="0" applyNumberFormat="1" applyFont="1" applyFill="1" applyBorder="1" applyAlignment="1">
      <alignment horizontal="center" vertical="center" wrapText="1"/>
    </xf>
    <xf numFmtId="0" fontId="7" fillId="0" borderId="0" xfId="0" applyFont="1" applyFill="1" applyAlignment="1" applyProtection="1">
      <alignment horizontal="left" vertical="center" wrapText="1" indent="1"/>
      <protection locked="0"/>
    </xf>
    <xf numFmtId="0" fontId="8" fillId="3" borderId="15" xfId="0" applyFont="1" applyFill="1" applyBorder="1" applyAlignment="1" applyProtection="1">
      <alignment horizontal="left" vertical="center" wrapText="1" indent="1"/>
      <protection locked="0"/>
    </xf>
    <xf numFmtId="0" fontId="9" fillId="3" borderId="18" xfId="0" applyFont="1" applyFill="1" applyBorder="1" applyAlignment="1" applyProtection="1">
      <alignment horizontal="left" vertical="center" wrapText="1" indent="1"/>
      <protection locked="0"/>
    </xf>
    <xf numFmtId="0" fontId="6" fillId="0" borderId="0" xfId="0" applyFont="1" applyFill="1" applyAlignment="1" applyProtection="1">
      <alignment horizontal="left" vertical="center" wrapText="1" indent="1"/>
      <protection locked="0"/>
    </xf>
    <xf numFmtId="0" fontId="10" fillId="3" borderId="23" xfId="0" quotePrefix="1" applyFont="1" applyFill="1" applyBorder="1" applyAlignment="1" applyProtection="1">
      <alignment horizontal="left" vertical="center" wrapText="1" indent="1"/>
      <protection locked="0"/>
    </xf>
    <xf numFmtId="0" fontId="5" fillId="0" borderId="0" xfId="0" applyFont="1" applyAlignment="1">
      <alignment horizontal="left" vertical="center" wrapText="1" indent="1"/>
    </xf>
    <xf numFmtId="0" fontId="5" fillId="0" borderId="0" xfId="0" applyFont="1" applyFill="1" applyBorder="1" applyAlignment="1">
      <alignment horizontal="left" vertical="center" wrapText="1" indent="1"/>
    </xf>
    <xf numFmtId="0" fontId="5" fillId="0" borderId="0" xfId="0" applyFont="1" applyFill="1" applyAlignment="1">
      <alignment horizontal="left" vertical="center" wrapText="1" indent="1"/>
    </xf>
    <xf numFmtId="0" fontId="5" fillId="0" borderId="0" xfId="0" applyFont="1" applyFill="1" applyAlignment="1" applyProtection="1">
      <alignment horizontal="left" vertical="center" wrapText="1" indent="1"/>
      <protection locked="0"/>
    </xf>
    <xf numFmtId="0" fontId="6" fillId="0" borderId="0" xfId="0" applyFont="1" applyFill="1" applyBorder="1" applyAlignment="1" applyProtection="1">
      <alignment horizontal="left" vertical="center" wrapText="1" indent="1"/>
      <protection locked="0"/>
    </xf>
    <xf numFmtId="0" fontId="5" fillId="0" borderId="0" xfId="0" applyFont="1" applyFill="1" applyBorder="1" applyAlignment="1" applyProtection="1">
      <alignment horizontal="left" vertical="center" wrapText="1" indent="1"/>
      <protection locked="0"/>
    </xf>
    <xf numFmtId="0" fontId="9" fillId="3" borderId="19" xfId="0" applyFont="1" applyFill="1" applyBorder="1" applyAlignment="1" applyProtection="1">
      <alignment horizontal="left" vertical="center" wrapText="1" indent="1"/>
      <protection locked="0"/>
    </xf>
    <xf numFmtId="17" fontId="6" fillId="0" borderId="0" xfId="0" applyNumberFormat="1" applyFont="1" applyFill="1" applyBorder="1" applyAlignment="1" applyProtection="1">
      <alignment horizontal="left" vertical="center" wrapText="1" indent="1"/>
      <protection locked="0"/>
    </xf>
    <xf numFmtId="0" fontId="10" fillId="3" borderId="24" xfId="0" applyFont="1" applyFill="1" applyBorder="1" applyAlignment="1" applyProtection="1">
      <alignment horizontal="left" vertical="center" wrapText="1" indent="1"/>
      <protection locked="0"/>
    </xf>
    <xf numFmtId="0" fontId="11" fillId="3" borderId="24" xfId="0" applyFont="1" applyFill="1" applyBorder="1" applyAlignment="1" applyProtection="1">
      <alignment horizontal="left" vertical="center" wrapText="1" indent="1"/>
      <protection locked="0"/>
    </xf>
    <xf numFmtId="49" fontId="11" fillId="3" borderId="16" xfId="0" applyNumberFormat="1"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10" fillId="3" borderId="17"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44" fontId="17" fillId="0" borderId="25" xfId="0" applyNumberFormat="1" applyFont="1" applyFill="1" applyBorder="1" applyAlignment="1">
      <alignment horizontal="center" vertical="center" wrapText="1"/>
    </xf>
    <xf numFmtId="0" fontId="16" fillId="0" borderId="6" xfId="0" applyFont="1" applyBorder="1" applyAlignment="1">
      <alignment vertical="center" wrapText="1"/>
    </xf>
    <xf numFmtId="169" fontId="16" fillId="0" borderId="6" xfId="0" applyNumberFormat="1" applyFont="1" applyBorder="1" applyAlignment="1">
      <alignment vertical="center"/>
    </xf>
  </cellXfs>
  <cellStyles count="2">
    <cellStyle name="Normal" xfId="0" builtinId="0"/>
    <cellStyle name="Percent" xfId="1" builtinId="5"/>
  </cellStyles>
  <dxfs count="0"/>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N6224"/>
  <sheetViews>
    <sheetView tabSelected="1" workbookViewId="0">
      <selection activeCell="B1382" sqref="B1382"/>
    </sheetView>
  </sheetViews>
  <sheetFormatPr defaultColWidth="9.140625" defaultRowHeight="24.95" customHeight="1" x14ac:dyDescent="0.2"/>
  <cols>
    <col min="1" max="1" width="10.5703125" style="11" customWidth="1"/>
    <col min="2" max="2" width="32" style="66" customWidth="1"/>
    <col min="3" max="3" width="11.42578125" style="66" customWidth="1"/>
    <col min="4" max="4" width="10" style="66" customWidth="1"/>
    <col min="5" max="5" width="14.7109375" style="66" customWidth="1"/>
    <col min="6" max="6" width="9.7109375" style="66" customWidth="1"/>
    <col min="7" max="7" width="10.28515625" style="49" customWidth="1"/>
    <col min="8" max="8" width="13.42578125" style="18" customWidth="1"/>
    <col min="9" max="9" width="15.28515625" style="19" customWidth="1"/>
    <col min="10" max="10" width="9.7109375" style="32" customWidth="1"/>
    <col min="11" max="11" width="15.28515625" style="32" customWidth="1"/>
    <col min="12" max="12" width="15.5703125" style="32" customWidth="1"/>
    <col min="13" max="13" width="15.5703125" style="32" hidden="1" customWidth="1"/>
    <col min="14" max="14" width="15.5703125" style="11" customWidth="1"/>
    <col min="15" max="16384" width="9.140625" style="11"/>
  </cols>
  <sheetData>
    <row r="1" spans="1:13" ht="24" customHeight="1" thickBot="1" x14ac:dyDescent="0.25">
      <c r="B1" s="59"/>
      <c r="C1" s="67"/>
      <c r="D1" s="67"/>
      <c r="E1" s="67"/>
      <c r="F1" s="67"/>
      <c r="G1" s="12"/>
      <c r="H1" s="13"/>
      <c r="I1" s="1"/>
      <c r="J1" s="14"/>
      <c r="K1" s="14"/>
      <c r="L1" s="14"/>
      <c r="M1" s="15"/>
    </row>
    <row r="2" spans="1:13" ht="12.75" customHeight="1" x14ac:dyDescent="0.2">
      <c r="B2" s="60"/>
      <c r="C2" s="68"/>
      <c r="D2" s="69"/>
      <c r="E2" s="69"/>
      <c r="F2" s="68"/>
      <c r="G2" s="16"/>
      <c r="H2" s="13"/>
      <c r="I2" s="1"/>
      <c r="J2" s="17"/>
      <c r="K2" s="17"/>
      <c r="L2" s="17"/>
      <c r="M2" s="17"/>
    </row>
    <row r="3" spans="1:13" ht="12.75" customHeight="1" x14ac:dyDescent="0.2">
      <c r="B3" s="74" t="s">
        <v>812</v>
      </c>
      <c r="C3" s="68"/>
      <c r="D3" s="69"/>
      <c r="E3" s="69"/>
      <c r="F3" s="68"/>
      <c r="G3" s="16"/>
      <c r="H3" s="13"/>
      <c r="I3" s="1"/>
      <c r="J3" s="15"/>
      <c r="K3" s="15"/>
      <c r="L3" s="15"/>
      <c r="M3" s="15"/>
    </row>
    <row r="4" spans="1:13" ht="12.75" customHeight="1" thickBot="1" x14ac:dyDescent="0.25">
      <c r="B4" s="75"/>
      <c r="C4" s="68"/>
      <c r="D4" s="69"/>
      <c r="E4" s="69"/>
      <c r="F4" s="68"/>
      <c r="G4" s="16"/>
      <c r="H4" s="13"/>
      <c r="I4" s="1"/>
      <c r="J4" s="15"/>
      <c r="K4" s="15"/>
      <c r="L4" s="15"/>
      <c r="M4" s="15"/>
    </row>
    <row r="5" spans="1:13" ht="23.25" customHeight="1" thickBot="1" x14ac:dyDescent="0.25">
      <c r="B5" s="76" t="s">
        <v>22</v>
      </c>
      <c r="C5" s="68"/>
      <c r="D5" s="68"/>
      <c r="E5" s="70" t="s">
        <v>14</v>
      </c>
      <c r="F5" s="68"/>
      <c r="G5" s="1"/>
      <c r="J5" s="20" t="s">
        <v>3</v>
      </c>
      <c r="K5" s="3" t="s">
        <v>7</v>
      </c>
      <c r="L5" s="3" t="s">
        <v>8</v>
      </c>
      <c r="M5" s="11"/>
    </row>
    <row r="6" spans="1:13" ht="12.75" customHeight="1" x14ac:dyDescent="0.2">
      <c r="B6" s="77" t="s">
        <v>4</v>
      </c>
      <c r="C6" s="21" t="s">
        <v>23</v>
      </c>
      <c r="D6" s="68"/>
      <c r="E6" s="68"/>
      <c r="F6" s="68"/>
      <c r="G6" s="16"/>
      <c r="J6" s="22"/>
      <c r="K6" s="23"/>
      <c r="L6" s="23"/>
      <c r="M6" s="11"/>
    </row>
    <row r="7" spans="1:13" ht="12.75" customHeight="1" thickBot="1" x14ac:dyDescent="0.25">
      <c r="B7" s="78" t="s">
        <v>5</v>
      </c>
      <c r="C7" s="24" t="s">
        <v>23</v>
      </c>
      <c r="D7" s="68"/>
      <c r="E7" s="68"/>
      <c r="F7" s="68"/>
      <c r="G7" s="25"/>
      <c r="J7" s="26">
        <f>SUM(M12:M1299)</f>
        <v>0</v>
      </c>
      <c r="K7" s="27">
        <f>ROUNDUP(SUM(K12:K1299),1)</f>
        <v>0</v>
      </c>
      <c r="L7" s="28">
        <f>ROUNDUP(K7*1.21,1)</f>
        <v>0</v>
      </c>
      <c r="M7" s="11"/>
    </row>
    <row r="8" spans="1:13" ht="12.75" customHeight="1" thickBot="1" x14ac:dyDescent="0.25">
      <c r="B8" s="79" t="s">
        <v>6</v>
      </c>
      <c r="C8" s="29" t="s">
        <v>23</v>
      </c>
      <c r="D8" s="71"/>
      <c r="E8" s="71"/>
      <c r="F8" s="71"/>
      <c r="G8" s="16"/>
      <c r="I8" s="30"/>
      <c r="J8" s="12"/>
      <c r="K8" s="31"/>
      <c r="L8" s="15"/>
    </row>
    <row r="9" spans="1:13" ht="27.75" customHeight="1" thickBot="1" x14ac:dyDescent="0.25">
      <c r="B9" s="61" t="s">
        <v>16</v>
      </c>
      <c r="C9" s="67"/>
      <c r="D9" s="67"/>
      <c r="E9" s="67"/>
      <c r="F9" s="67"/>
      <c r="G9" s="16"/>
      <c r="I9" s="33"/>
      <c r="J9" s="34"/>
      <c r="K9" s="35" t="s">
        <v>17</v>
      </c>
      <c r="L9" s="36">
        <v>26</v>
      </c>
    </row>
    <row r="10" spans="1:13" ht="24.95" customHeight="1" thickBot="1" x14ac:dyDescent="0.25">
      <c r="B10" s="62"/>
      <c r="C10" s="62"/>
      <c r="D10" s="62"/>
      <c r="E10" s="62"/>
      <c r="F10" s="62"/>
      <c r="G10" s="30"/>
      <c r="H10" s="38"/>
      <c r="I10" s="33"/>
      <c r="J10" s="39"/>
      <c r="K10" s="39"/>
      <c r="L10" s="39"/>
      <c r="M10" s="37"/>
    </row>
    <row r="11" spans="1:13" s="40" customFormat="1" ht="36.75" thickBot="1" x14ac:dyDescent="0.25">
      <c r="A11" s="9" t="s">
        <v>15</v>
      </c>
      <c r="B11" s="63" t="s">
        <v>9</v>
      </c>
      <c r="C11" s="72" t="s">
        <v>10</v>
      </c>
      <c r="D11" s="72" t="s">
        <v>11</v>
      </c>
      <c r="E11" s="73" t="s">
        <v>12</v>
      </c>
      <c r="F11" s="73" t="s">
        <v>1</v>
      </c>
      <c r="G11" s="10" t="s">
        <v>18</v>
      </c>
      <c r="H11" s="5" t="s">
        <v>19</v>
      </c>
      <c r="I11" s="4" t="s">
        <v>20</v>
      </c>
      <c r="J11" s="6" t="s">
        <v>13</v>
      </c>
      <c r="K11" s="7" t="s">
        <v>0</v>
      </c>
      <c r="L11" s="52" t="s">
        <v>21</v>
      </c>
      <c r="M11" s="8" t="s">
        <v>2</v>
      </c>
    </row>
    <row r="12" spans="1:13" ht="22.5" hidden="1" customHeight="1" x14ac:dyDescent="0.2">
      <c r="A12" s="81" t="s">
        <v>686</v>
      </c>
      <c r="B12" s="81" t="s">
        <v>687</v>
      </c>
      <c r="C12" s="81" t="s">
        <v>4</v>
      </c>
      <c r="D12" s="81" t="s">
        <v>24</v>
      </c>
      <c r="E12" s="81" t="s">
        <v>25</v>
      </c>
      <c r="F12" s="81" t="s">
        <v>414</v>
      </c>
      <c r="G12" s="82">
        <v>24</v>
      </c>
      <c r="H12" s="51">
        <f t="shared" ref="H12:H75" si="0">ROUND(G12*dolar,2)</f>
        <v>624</v>
      </c>
      <c r="I12" s="41">
        <f>H12*1.21</f>
        <v>755.04</v>
      </c>
      <c r="J12" s="42"/>
      <c r="K12" s="43">
        <f t="shared" ref="K12:K43" si="1">H12*J12</f>
        <v>0</v>
      </c>
      <c r="L12" s="53">
        <f t="shared" ref="L12:L43" si="2">I12*J12</f>
        <v>0</v>
      </c>
      <c r="M12" s="44">
        <f t="shared" ref="M12:M43" si="3">J12*G12</f>
        <v>0</v>
      </c>
    </row>
    <row r="13" spans="1:13" ht="22.5" hidden="1" customHeight="1" x14ac:dyDescent="0.2">
      <c r="A13" s="81" t="s">
        <v>26</v>
      </c>
      <c r="B13" s="81" t="s">
        <v>27</v>
      </c>
      <c r="C13" s="81" t="s">
        <v>4</v>
      </c>
      <c r="D13" s="81" t="s">
        <v>24</v>
      </c>
      <c r="E13" s="81" t="s">
        <v>28</v>
      </c>
      <c r="F13" s="81" t="s">
        <v>415</v>
      </c>
      <c r="G13" s="82">
        <v>45</v>
      </c>
      <c r="H13" s="51">
        <f t="shared" si="0"/>
        <v>1170</v>
      </c>
      <c r="I13" s="41">
        <f t="shared" ref="I13:I76" si="4">H13*1.21</f>
        <v>1415.7</v>
      </c>
      <c r="J13" s="42"/>
      <c r="K13" s="43">
        <f t="shared" si="1"/>
        <v>0</v>
      </c>
      <c r="L13" s="53">
        <f t="shared" si="2"/>
        <v>0</v>
      </c>
      <c r="M13" s="44">
        <f t="shared" si="3"/>
        <v>0</v>
      </c>
    </row>
    <row r="14" spans="1:13" ht="22.5" hidden="1" customHeight="1" x14ac:dyDescent="0.2">
      <c r="A14" s="81" t="s">
        <v>29</v>
      </c>
      <c r="B14" s="81" t="s">
        <v>30</v>
      </c>
      <c r="C14" s="81" t="s">
        <v>4</v>
      </c>
      <c r="D14" s="81" t="s">
        <v>24</v>
      </c>
      <c r="E14" s="81" t="s">
        <v>31</v>
      </c>
      <c r="F14" s="81" t="s">
        <v>415</v>
      </c>
      <c r="G14" s="82">
        <v>21</v>
      </c>
      <c r="H14" s="51">
        <f t="shared" si="0"/>
        <v>546</v>
      </c>
      <c r="I14" s="41">
        <f t="shared" si="4"/>
        <v>660.66</v>
      </c>
      <c r="J14" s="42"/>
      <c r="K14" s="43">
        <f t="shared" si="1"/>
        <v>0</v>
      </c>
      <c r="L14" s="53">
        <f t="shared" si="2"/>
        <v>0</v>
      </c>
      <c r="M14" s="44">
        <f t="shared" si="3"/>
        <v>0</v>
      </c>
    </row>
    <row r="15" spans="1:13" ht="22.5" hidden="1" customHeight="1" x14ac:dyDescent="0.2">
      <c r="A15" s="81" t="s">
        <v>32</v>
      </c>
      <c r="B15" s="81" t="s">
        <v>33</v>
      </c>
      <c r="C15" s="81" t="s">
        <v>4</v>
      </c>
      <c r="D15" s="81" t="s">
        <v>24</v>
      </c>
      <c r="E15" s="81" t="s">
        <v>34</v>
      </c>
      <c r="F15" s="81" t="s">
        <v>416</v>
      </c>
      <c r="G15" s="82">
        <v>0</v>
      </c>
      <c r="H15" s="80">
        <f t="shared" si="0"/>
        <v>0</v>
      </c>
      <c r="I15" s="41">
        <f t="shared" si="4"/>
        <v>0</v>
      </c>
      <c r="J15" s="42"/>
      <c r="K15" s="43">
        <f t="shared" si="1"/>
        <v>0</v>
      </c>
      <c r="L15" s="53">
        <f t="shared" si="2"/>
        <v>0</v>
      </c>
      <c r="M15" s="44">
        <f t="shared" si="3"/>
        <v>0</v>
      </c>
    </row>
    <row r="16" spans="1:13" ht="22.5" hidden="1" customHeight="1" x14ac:dyDescent="0.2">
      <c r="A16" s="81" t="s">
        <v>688</v>
      </c>
      <c r="B16" s="81" t="s">
        <v>689</v>
      </c>
      <c r="C16" s="81" t="s">
        <v>4</v>
      </c>
      <c r="D16" s="81" t="s">
        <v>24</v>
      </c>
      <c r="E16" s="81" t="s">
        <v>25</v>
      </c>
      <c r="F16" s="81" t="s">
        <v>414</v>
      </c>
      <c r="G16" s="82">
        <v>24</v>
      </c>
      <c r="H16" s="51">
        <f t="shared" si="0"/>
        <v>624</v>
      </c>
      <c r="I16" s="41">
        <f t="shared" si="4"/>
        <v>755.04</v>
      </c>
      <c r="J16" s="42"/>
      <c r="K16" s="43">
        <f t="shared" si="1"/>
        <v>0</v>
      </c>
      <c r="L16" s="53">
        <f t="shared" si="2"/>
        <v>0</v>
      </c>
      <c r="M16" s="44">
        <f t="shared" si="3"/>
        <v>0</v>
      </c>
    </row>
    <row r="17" spans="1:13" ht="22.5" hidden="1" customHeight="1" x14ac:dyDescent="0.2">
      <c r="A17" s="81" t="s">
        <v>35</v>
      </c>
      <c r="B17" s="81" t="s">
        <v>36</v>
      </c>
      <c r="C17" s="81" t="s">
        <v>4</v>
      </c>
      <c r="D17" s="81" t="s">
        <v>24</v>
      </c>
      <c r="E17" s="81" t="s">
        <v>28</v>
      </c>
      <c r="F17" s="81" t="s">
        <v>415</v>
      </c>
      <c r="G17" s="82">
        <v>45</v>
      </c>
      <c r="H17" s="51">
        <f t="shared" si="0"/>
        <v>1170</v>
      </c>
      <c r="I17" s="41">
        <f t="shared" si="4"/>
        <v>1415.7</v>
      </c>
      <c r="J17" s="42"/>
      <c r="K17" s="43">
        <f t="shared" si="1"/>
        <v>0</v>
      </c>
      <c r="L17" s="53">
        <f t="shared" si="2"/>
        <v>0</v>
      </c>
      <c r="M17" s="44">
        <f t="shared" si="3"/>
        <v>0</v>
      </c>
    </row>
    <row r="18" spans="1:13" ht="22.5" hidden="1" customHeight="1" x14ac:dyDescent="0.2">
      <c r="A18" s="81" t="s">
        <v>37</v>
      </c>
      <c r="B18" s="81" t="s">
        <v>38</v>
      </c>
      <c r="C18" s="81" t="s">
        <v>4</v>
      </c>
      <c r="D18" s="81" t="s">
        <v>24</v>
      </c>
      <c r="E18" s="81" t="s">
        <v>31</v>
      </c>
      <c r="F18" s="81" t="s">
        <v>415</v>
      </c>
      <c r="G18" s="82">
        <v>21</v>
      </c>
      <c r="H18" s="51">
        <f t="shared" si="0"/>
        <v>546</v>
      </c>
      <c r="I18" s="41">
        <f t="shared" si="4"/>
        <v>660.66</v>
      </c>
      <c r="J18" s="42"/>
      <c r="K18" s="43">
        <f t="shared" si="1"/>
        <v>0</v>
      </c>
      <c r="L18" s="53">
        <f t="shared" si="2"/>
        <v>0</v>
      </c>
      <c r="M18" s="44">
        <f t="shared" si="3"/>
        <v>0</v>
      </c>
    </row>
    <row r="19" spans="1:13" ht="22.5" hidden="1" customHeight="1" x14ac:dyDescent="0.2">
      <c r="A19" s="81" t="s">
        <v>690</v>
      </c>
      <c r="B19" s="81" t="s">
        <v>691</v>
      </c>
      <c r="C19" s="81" t="s">
        <v>4</v>
      </c>
      <c r="D19" s="81" t="s">
        <v>24</v>
      </c>
      <c r="E19" s="81" t="s">
        <v>25</v>
      </c>
      <c r="F19" s="81" t="s">
        <v>414</v>
      </c>
      <c r="G19" s="82">
        <v>24</v>
      </c>
      <c r="H19" s="51">
        <f t="shared" si="0"/>
        <v>624</v>
      </c>
      <c r="I19" s="41">
        <f t="shared" si="4"/>
        <v>755.04</v>
      </c>
      <c r="J19" s="42"/>
      <c r="K19" s="43">
        <f t="shared" si="1"/>
        <v>0</v>
      </c>
      <c r="L19" s="53">
        <f t="shared" si="2"/>
        <v>0</v>
      </c>
      <c r="M19" s="44">
        <f t="shared" si="3"/>
        <v>0</v>
      </c>
    </row>
    <row r="20" spans="1:13" ht="22.5" hidden="1" customHeight="1" x14ac:dyDescent="0.2">
      <c r="A20" s="81" t="s">
        <v>39</v>
      </c>
      <c r="B20" s="81" t="s">
        <v>40</v>
      </c>
      <c r="C20" s="81" t="s">
        <v>4</v>
      </c>
      <c r="D20" s="81" t="s">
        <v>24</v>
      </c>
      <c r="E20" s="81" t="s">
        <v>28</v>
      </c>
      <c r="F20" s="81" t="s">
        <v>415</v>
      </c>
      <c r="G20" s="82">
        <v>45</v>
      </c>
      <c r="H20" s="51">
        <f t="shared" si="0"/>
        <v>1170</v>
      </c>
      <c r="I20" s="41">
        <f t="shared" si="4"/>
        <v>1415.7</v>
      </c>
      <c r="J20" s="42"/>
      <c r="K20" s="43">
        <f t="shared" si="1"/>
        <v>0</v>
      </c>
      <c r="L20" s="53">
        <f t="shared" si="2"/>
        <v>0</v>
      </c>
      <c r="M20" s="44">
        <f t="shared" si="3"/>
        <v>0</v>
      </c>
    </row>
    <row r="21" spans="1:13" ht="22.5" hidden="1" customHeight="1" x14ac:dyDescent="0.2">
      <c r="A21" s="81" t="s">
        <v>41</v>
      </c>
      <c r="B21" s="81" t="s">
        <v>42</v>
      </c>
      <c r="C21" s="81" t="s">
        <v>4</v>
      </c>
      <c r="D21" s="81" t="s">
        <v>24</v>
      </c>
      <c r="E21" s="81" t="s">
        <v>31</v>
      </c>
      <c r="F21" s="81" t="s">
        <v>415</v>
      </c>
      <c r="G21" s="82">
        <v>21</v>
      </c>
      <c r="H21" s="51">
        <f t="shared" si="0"/>
        <v>546</v>
      </c>
      <c r="I21" s="41">
        <f t="shared" si="4"/>
        <v>660.66</v>
      </c>
      <c r="J21" s="42"/>
      <c r="K21" s="43">
        <f t="shared" si="1"/>
        <v>0</v>
      </c>
      <c r="L21" s="53">
        <f t="shared" si="2"/>
        <v>0</v>
      </c>
      <c r="M21" s="44">
        <f t="shared" si="3"/>
        <v>0</v>
      </c>
    </row>
    <row r="22" spans="1:13" ht="22.5" hidden="1" customHeight="1" x14ac:dyDescent="0.2">
      <c r="A22" s="81" t="s">
        <v>43</v>
      </c>
      <c r="B22" s="81" t="s">
        <v>44</v>
      </c>
      <c r="C22" s="81" t="s">
        <v>4</v>
      </c>
      <c r="D22" s="81" t="s">
        <v>24</v>
      </c>
      <c r="E22" s="81" t="s">
        <v>34</v>
      </c>
      <c r="F22" s="81" t="s">
        <v>416</v>
      </c>
      <c r="G22" s="82">
        <v>0</v>
      </c>
      <c r="H22" s="51">
        <f t="shared" si="0"/>
        <v>0</v>
      </c>
      <c r="I22" s="41">
        <f t="shared" si="4"/>
        <v>0</v>
      </c>
      <c r="J22" s="42"/>
      <c r="K22" s="43">
        <f t="shared" si="1"/>
        <v>0</v>
      </c>
      <c r="L22" s="53">
        <f t="shared" si="2"/>
        <v>0</v>
      </c>
      <c r="M22" s="44">
        <f t="shared" si="3"/>
        <v>0</v>
      </c>
    </row>
    <row r="23" spans="1:13" ht="22.5" hidden="1" customHeight="1" x14ac:dyDescent="0.2">
      <c r="A23" s="81" t="s">
        <v>47</v>
      </c>
      <c r="B23" s="81" t="s">
        <v>48</v>
      </c>
      <c r="C23" s="81" t="s">
        <v>4</v>
      </c>
      <c r="D23" s="81" t="s">
        <v>24</v>
      </c>
      <c r="E23" s="81" t="s">
        <v>25</v>
      </c>
      <c r="F23" s="81" t="s">
        <v>414</v>
      </c>
      <c r="G23" s="82">
        <v>4.5199999999999996</v>
      </c>
      <c r="H23" s="51">
        <f t="shared" si="0"/>
        <v>117.52</v>
      </c>
      <c r="I23" s="41">
        <f t="shared" si="4"/>
        <v>142.19919999999999</v>
      </c>
      <c r="J23" s="42"/>
      <c r="K23" s="43">
        <f t="shared" si="1"/>
        <v>0</v>
      </c>
      <c r="L23" s="53">
        <f t="shared" si="2"/>
        <v>0</v>
      </c>
      <c r="M23" s="44">
        <f t="shared" si="3"/>
        <v>0</v>
      </c>
    </row>
    <row r="24" spans="1:13" ht="22.5" hidden="1" customHeight="1" x14ac:dyDescent="0.2">
      <c r="A24" s="81" t="s">
        <v>49</v>
      </c>
      <c r="B24" s="81" t="s">
        <v>50</v>
      </c>
      <c r="C24" s="81" t="s">
        <v>4</v>
      </c>
      <c r="D24" s="81" t="s">
        <v>24</v>
      </c>
      <c r="E24" s="81" t="s">
        <v>28</v>
      </c>
      <c r="F24" s="81" t="s">
        <v>415</v>
      </c>
      <c r="G24" s="82">
        <v>8.4600000000000009</v>
      </c>
      <c r="H24" s="51">
        <f t="shared" si="0"/>
        <v>219.96</v>
      </c>
      <c r="I24" s="41">
        <f t="shared" si="4"/>
        <v>266.15159999999997</v>
      </c>
      <c r="J24" s="42"/>
      <c r="K24" s="43">
        <f t="shared" si="1"/>
        <v>0</v>
      </c>
      <c r="L24" s="53">
        <f t="shared" si="2"/>
        <v>0</v>
      </c>
      <c r="M24" s="44">
        <f t="shared" si="3"/>
        <v>0</v>
      </c>
    </row>
    <row r="25" spans="1:13" ht="22.5" hidden="1" customHeight="1" x14ac:dyDescent="0.2">
      <c r="A25" s="81" t="s">
        <v>51</v>
      </c>
      <c r="B25" s="81" t="s">
        <v>52</v>
      </c>
      <c r="C25" s="81" t="s">
        <v>4</v>
      </c>
      <c r="D25" s="81" t="s">
        <v>24</v>
      </c>
      <c r="E25" s="81" t="s">
        <v>31</v>
      </c>
      <c r="F25" s="81" t="s">
        <v>415</v>
      </c>
      <c r="G25" s="82">
        <v>3.93</v>
      </c>
      <c r="H25" s="51">
        <f t="shared" si="0"/>
        <v>102.18</v>
      </c>
      <c r="I25" s="41">
        <f t="shared" si="4"/>
        <v>123.6378</v>
      </c>
      <c r="J25" s="42"/>
      <c r="K25" s="43">
        <f t="shared" si="1"/>
        <v>0</v>
      </c>
      <c r="L25" s="53">
        <f t="shared" si="2"/>
        <v>0</v>
      </c>
      <c r="M25" s="44">
        <f t="shared" si="3"/>
        <v>0</v>
      </c>
    </row>
    <row r="26" spans="1:13" ht="22.5" hidden="1" customHeight="1" x14ac:dyDescent="0.2">
      <c r="A26" s="81" t="s">
        <v>54</v>
      </c>
      <c r="B26" s="81" t="s">
        <v>55</v>
      </c>
      <c r="C26" s="81" t="s">
        <v>4</v>
      </c>
      <c r="D26" s="81" t="s">
        <v>24</v>
      </c>
      <c r="E26" s="81" t="s">
        <v>25</v>
      </c>
      <c r="F26" s="81" t="s">
        <v>414</v>
      </c>
      <c r="G26" s="82">
        <v>9</v>
      </c>
      <c r="H26" s="51">
        <f t="shared" si="0"/>
        <v>234</v>
      </c>
      <c r="I26" s="41">
        <f t="shared" si="4"/>
        <v>283.14</v>
      </c>
      <c r="J26" s="42"/>
      <c r="K26" s="43">
        <f t="shared" si="1"/>
        <v>0</v>
      </c>
      <c r="L26" s="53">
        <f t="shared" si="2"/>
        <v>0</v>
      </c>
      <c r="M26" s="44">
        <f t="shared" si="3"/>
        <v>0</v>
      </c>
    </row>
    <row r="27" spans="1:13" ht="22.5" hidden="1" customHeight="1" x14ac:dyDescent="0.2">
      <c r="A27" s="81" t="s">
        <v>692</v>
      </c>
      <c r="B27" s="81" t="s">
        <v>693</v>
      </c>
      <c r="C27" s="81" t="s">
        <v>4</v>
      </c>
      <c r="D27" s="81" t="s">
        <v>24</v>
      </c>
      <c r="E27" s="81" t="s">
        <v>25</v>
      </c>
      <c r="F27" s="81" t="s">
        <v>414</v>
      </c>
      <c r="G27" s="82">
        <v>60</v>
      </c>
      <c r="H27" s="51">
        <f t="shared" si="0"/>
        <v>1560</v>
      </c>
      <c r="I27" s="41">
        <f t="shared" si="4"/>
        <v>1887.6</v>
      </c>
      <c r="J27" s="42"/>
      <c r="K27" s="43">
        <f t="shared" si="1"/>
        <v>0</v>
      </c>
      <c r="L27" s="53">
        <f t="shared" si="2"/>
        <v>0</v>
      </c>
      <c r="M27" s="44">
        <f t="shared" si="3"/>
        <v>0</v>
      </c>
    </row>
    <row r="28" spans="1:13" ht="22.5" hidden="1" customHeight="1" x14ac:dyDescent="0.2">
      <c r="A28" s="81" t="s">
        <v>56</v>
      </c>
      <c r="B28" s="81" t="s">
        <v>57</v>
      </c>
      <c r="C28" s="81" t="s">
        <v>4</v>
      </c>
      <c r="D28" s="81" t="s">
        <v>24</v>
      </c>
      <c r="E28" s="81" t="s">
        <v>28</v>
      </c>
      <c r="F28" s="81" t="s">
        <v>415</v>
      </c>
      <c r="G28" s="82">
        <v>111</v>
      </c>
      <c r="H28" s="51">
        <f t="shared" si="0"/>
        <v>2886</v>
      </c>
      <c r="I28" s="41">
        <f t="shared" si="4"/>
        <v>3492.06</v>
      </c>
      <c r="J28" s="42"/>
      <c r="K28" s="43">
        <f t="shared" si="1"/>
        <v>0</v>
      </c>
      <c r="L28" s="53">
        <f t="shared" si="2"/>
        <v>0</v>
      </c>
      <c r="M28" s="44">
        <f t="shared" si="3"/>
        <v>0</v>
      </c>
    </row>
    <row r="29" spans="1:13" ht="22.5" hidden="1" customHeight="1" x14ac:dyDescent="0.2">
      <c r="A29" s="81" t="s">
        <v>58</v>
      </c>
      <c r="B29" s="81" t="s">
        <v>59</v>
      </c>
      <c r="C29" s="81" t="s">
        <v>4</v>
      </c>
      <c r="D29" s="81" t="s">
        <v>24</v>
      </c>
      <c r="E29" s="81" t="s">
        <v>31</v>
      </c>
      <c r="F29" s="81" t="s">
        <v>415</v>
      </c>
      <c r="G29" s="82">
        <v>54</v>
      </c>
      <c r="H29" s="51">
        <f t="shared" si="0"/>
        <v>1404</v>
      </c>
      <c r="I29" s="41">
        <f t="shared" si="4"/>
        <v>1698.84</v>
      </c>
      <c r="J29" s="42"/>
      <c r="K29" s="43">
        <f t="shared" si="1"/>
        <v>0</v>
      </c>
      <c r="L29" s="53">
        <f t="shared" si="2"/>
        <v>0</v>
      </c>
      <c r="M29" s="44">
        <f t="shared" si="3"/>
        <v>0</v>
      </c>
    </row>
    <row r="30" spans="1:13" ht="22.5" hidden="1" customHeight="1" x14ac:dyDescent="0.2">
      <c r="A30" s="81" t="s">
        <v>60</v>
      </c>
      <c r="B30" s="81" t="s">
        <v>61</v>
      </c>
      <c r="C30" s="81" t="s">
        <v>4</v>
      </c>
      <c r="D30" s="81" t="s">
        <v>24</v>
      </c>
      <c r="E30" s="81" t="s">
        <v>25</v>
      </c>
      <c r="F30" s="81" t="s">
        <v>414</v>
      </c>
      <c r="G30" s="82">
        <v>14</v>
      </c>
      <c r="H30" s="51">
        <f t="shared" si="0"/>
        <v>364</v>
      </c>
      <c r="I30" s="41">
        <f t="shared" si="4"/>
        <v>440.44</v>
      </c>
      <c r="J30" s="42"/>
      <c r="K30" s="43">
        <f t="shared" si="1"/>
        <v>0</v>
      </c>
      <c r="L30" s="53">
        <f t="shared" si="2"/>
        <v>0</v>
      </c>
      <c r="M30" s="44">
        <f t="shared" si="3"/>
        <v>0</v>
      </c>
    </row>
    <row r="31" spans="1:13" ht="22.5" customHeight="1" x14ac:dyDescent="0.2">
      <c r="A31" s="81" t="s">
        <v>694</v>
      </c>
      <c r="B31" s="81" t="s">
        <v>695</v>
      </c>
      <c r="C31" s="81" t="s">
        <v>4</v>
      </c>
      <c r="D31" s="81" t="s">
        <v>24</v>
      </c>
      <c r="E31" s="81" t="s">
        <v>25</v>
      </c>
      <c r="F31" s="81" t="s">
        <v>414</v>
      </c>
      <c r="G31" s="82">
        <v>77</v>
      </c>
      <c r="H31" s="51">
        <f t="shared" si="0"/>
        <v>2002</v>
      </c>
      <c r="I31" s="41">
        <f t="shared" si="4"/>
        <v>2422.42</v>
      </c>
      <c r="J31" s="42"/>
      <c r="K31" s="43">
        <f t="shared" si="1"/>
        <v>0</v>
      </c>
      <c r="L31" s="53">
        <f t="shared" si="2"/>
        <v>0</v>
      </c>
      <c r="M31" s="44">
        <f t="shared" si="3"/>
        <v>0</v>
      </c>
    </row>
    <row r="32" spans="1:13" ht="22.5" hidden="1" customHeight="1" x14ac:dyDescent="0.2">
      <c r="A32" s="81" t="s">
        <v>62</v>
      </c>
      <c r="B32" s="81" t="s">
        <v>63</v>
      </c>
      <c r="C32" s="81" t="s">
        <v>4</v>
      </c>
      <c r="D32" s="81" t="s">
        <v>24</v>
      </c>
      <c r="E32" s="81" t="s">
        <v>28</v>
      </c>
      <c r="F32" s="81" t="s">
        <v>415</v>
      </c>
      <c r="G32" s="82">
        <v>144</v>
      </c>
      <c r="H32" s="51">
        <f t="shared" si="0"/>
        <v>3744</v>
      </c>
      <c r="I32" s="41">
        <f t="shared" si="4"/>
        <v>4530.24</v>
      </c>
      <c r="J32" s="42"/>
      <c r="K32" s="43">
        <f t="shared" si="1"/>
        <v>0</v>
      </c>
      <c r="L32" s="53">
        <f t="shared" si="2"/>
        <v>0</v>
      </c>
      <c r="M32" s="44">
        <f t="shared" si="3"/>
        <v>0</v>
      </c>
    </row>
    <row r="33" spans="1:13" ht="22.5" hidden="1" customHeight="1" x14ac:dyDescent="0.2">
      <c r="A33" s="81" t="s">
        <v>64</v>
      </c>
      <c r="B33" s="81" t="s">
        <v>65</v>
      </c>
      <c r="C33" s="81" t="s">
        <v>4</v>
      </c>
      <c r="D33" s="81" t="s">
        <v>24</v>
      </c>
      <c r="E33" s="81" t="s">
        <v>31</v>
      </c>
      <c r="F33" s="81" t="s">
        <v>415</v>
      </c>
      <c r="G33" s="82">
        <v>69</v>
      </c>
      <c r="H33" s="51">
        <f t="shared" si="0"/>
        <v>1794</v>
      </c>
      <c r="I33" s="41">
        <f t="shared" si="4"/>
        <v>2170.7399999999998</v>
      </c>
      <c r="J33" s="42"/>
      <c r="K33" s="43">
        <f t="shared" si="1"/>
        <v>0</v>
      </c>
      <c r="L33" s="53">
        <f t="shared" si="2"/>
        <v>0</v>
      </c>
      <c r="M33" s="44">
        <f t="shared" si="3"/>
        <v>0</v>
      </c>
    </row>
    <row r="34" spans="1:13" ht="22.5" hidden="1" customHeight="1" x14ac:dyDescent="0.2">
      <c r="A34" s="81" t="s">
        <v>66</v>
      </c>
      <c r="B34" s="81" t="s">
        <v>67</v>
      </c>
      <c r="C34" s="81" t="s">
        <v>4</v>
      </c>
      <c r="D34" s="81" t="s">
        <v>24</v>
      </c>
      <c r="E34" s="81" t="s">
        <v>68</v>
      </c>
      <c r="F34" s="81" t="s">
        <v>415</v>
      </c>
      <c r="G34" s="82">
        <v>33</v>
      </c>
      <c r="H34" s="51">
        <f t="shared" si="0"/>
        <v>858</v>
      </c>
      <c r="I34" s="41">
        <f t="shared" si="4"/>
        <v>1038.18</v>
      </c>
      <c r="J34" s="42"/>
      <c r="K34" s="43">
        <f t="shared" si="1"/>
        <v>0</v>
      </c>
      <c r="L34" s="53">
        <f t="shared" si="2"/>
        <v>0</v>
      </c>
      <c r="M34" s="44">
        <f t="shared" si="3"/>
        <v>0</v>
      </c>
    </row>
    <row r="35" spans="1:13" ht="22.5" customHeight="1" x14ac:dyDescent="0.2">
      <c r="A35" s="81" t="s">
        <v>696</v>
      </c>
      <c r="B35" s="81" t="s">
        <v>697</v>
      </c>
      <c r="C35" s="81" t="s">
        <v>4</v>
      </c>
      <c r="D35" s="81" t="s">
        <v>24</v>
      </c>
      <c r="E35" s="81" t="s">
        <v>25</v>
      </c>
      <c r="F35" s="81" t="s">
        <v>414</v>
      </c>
      <c r="G35" s="82">
        <v>60</v>
      </c>
      <c r="H35" s="51">
        <f t="shared" si="0"/>
        <v>1560</v>
      </c>
      <c r="I35" s="41">
        <f t="shared" si="4"/>
        <v>1887.6</v>
      </c>
      <c r="J35" s="42"/>
      <c r="K35" s="43">
        <f t="shared" si="1"/>
        <v>0</v>
      </c>
      <c r="L35" s="53">
        <f t="shared" si="2"/>
        <v>0</v>
      </c>
      <c r="M35" s="44">
        <f t="shared" si="3"/>
        <v>0</v>
      </c>
    </row>
    <row r="36" spans="1:13" ht="22.5" hidden="1" customHeight="1" x14ac:dyDescent="0.2">
      <c r="A36" s="81" t="s">
        <v>69</v>
      </c>
      <c r="B36" s="81" t="s">
        <v>70</v>
      </c>
      <c r="C36" s="81" t="s">
        <v>4</v>
      </c>
      <c r="D36" s="81" t="s">
        <v>24</v>
      </c>
      <c r="E36" s="81" t="s">
        <v>28</v>
      </c>
      <c r="F36" s="81" t="s">
        <v>415</v>
      </c>
      <c r="G36" s="82">
        <v>111</v>
      </c>
      <c r="H36" s="51">
        <f t="shared" si="0"/>
        <v>2886</v>
      </c>
      <c r="I36" s="41">
        <f t="shared" si="4"/>
        <v>3492.06</v>
      </c>
      <c r="J36" s="42"/>
      <c r="K36" s="43">
        <f t="shared" si="1"/>
        <v>0</v>
      </c>
      <c r="L36" s="53">
        <f t="shared" si="2"/>
        <v>0</v>
      </c>
      <c r="M36" s="44">
        <f t="shared" si="3"/>
        <v>0</v>
      </c>
    </row>
    <row r="37" spans="1:13" ht="22.5" hidden="1" customHeight="1" x14ac:dyDescent="0.2">
      <c r="A37" s="81" t="s">
        <v>71</v>
      </c>
      <c r="B37" s="81" t="s">
        <v>72</v>
      </c>
      <c r="C37" s="81" t="s">
        <v>4</v>
      </c>
      <c r="D37" s="81" t="s">
        <v>24</v>
      </c>
      <c r="E37" s="81" t="s">
        <v>31</v>
      </c>
      <c r="F37" s="81" t="s">
        <v>415</v>
      </c>
      <c r="G37" s="82">
        <v>54</v>
      </c>
      <c r="H37" s="51">
        <f t="shared" si="0"/>
        <v>1404</v>
      </c>
      <c r="I37" s="41">
        <f t="shared" si="4"/>
        <v>1698.84</v>
      </c>
      <c r="J37" s="42"/>
      <c r="K37" s="43">
        <f t="shared" si="1"/>
        <v>0</v>
      </c>
      <c r="L37" s="53">
        <f t="shared" si="2"/>
        <v>0</v>
      </c>
      <c r="M37" s="44">
        <f t="shared" si="3"/>
        <v>0</v>
      </c>
    </row>
    <row r="38" spans="1:13" ht="22.5" hidden="1" customHeight="1" x14ac:dyDescent="0.2">
      <c r="A38" s="81" t="s">
        <v>698</v>
      </c>
      <c r="B38" s="81" t="s">
        <v>699</v>
      </c>
      <c r="C38" s="81" t="s">
        <v>4</v>
      </c>
      <c r="D38" s="81" t="s">
        <v>24</v>
      </c>
      <c r="E38" s="81" t="s">
        <v>25</v>
      </c>
      <c r="F38" s="81" t="s">
        <v>414</v>
      </c>
      <c r="G38" s="82">
        <v>24</v>
      </c>
      <c r="H38" s="51">
        <f t="shared" si="0"/>
        <v>624</v>
      </c>
      <c r="I38" s="41">
        <f t="shared" si="4"/>
        <v>755.04</v>
      </c>
      <c r="J38" s="42"/>
      <c r="K38" s="43">
        <f t="shared" si="1"/>
        <v>0</v>
      </c>
      <c r="L38" s="53">
        <f t="shared" si="2"/>
        <v>0</v>
      </c>
      <c r="M38" s="44">
        <f t="shared" si="3"/>
        <v>0</v>
      </c>
    </row>
    <row r="39" spans="1:13" ht="22.5" hidden="1" customHeight="1" x14ac:dyDescent="0.2">
      <c r="A39" s="81" t="s">
        <v>73</v>
      </c>
      <c r="B39" s="81" t="s">
        <v>74</v>
      </c>
      <c r="C39" s="81" t="s">
        <v>4</v>
      </c>
      <c r="D39" s="81" t="s">
        <v>24</v>
      </c>
      <c r="E39" s="81" t="s">
        <v>28</v>
      </c>
      <c r="F39" s="81" t="s">
        <v>415</v>
      </c>
      <c r="G39" s="82">
        <v>45</v>
      </c>
      <c r="H39" s="51">
        <f t="shared" si="0"/>
        <v>1170</v>
      </c>
      <c r="I39" s="41">
        <f t="shared" si="4"/>
        <v>1415.7</v>
      </c>
      <c r="J39" s="42"/>
      <c r="K39" s="43">
        <f t="shared" si="1"/>
        <v>0</v>
      </c>
      <c r="L39" s="53">
        <f t="shared" si="2"/>
        <v>0</v>
      </c>
      <c r="M39" s="44">
        <f t="shared" si="3"/>
        <v>0</v>
      </c>
    </row>
    <row r="40" spans="1:13" ht="22.5" hidden="1" customHeight="1" x14ac:dyDescent="0.2">
      <c r="A40" s="81" t="s">
        <v>75</v>
      </c>
      <c r="B40" s="81" t="s">
        <v>76</v>
      </c>
      <c r="C40" s="81" t="s">
        <v>4</v>
      </c>
      <c r="D40" s="81" t="s">
        <v>24</v>
      </c>
      <c r="E40" s="81" t="s">
        <v>31</v>
      </c>
      <c r="F40" s="81" t="s">
        <v>415</v>
      </c>
      <c r="G40" s="82">
        <v>21</v>
      </c>
      <c r="H40" s="51">
        <f t="shared" si="0"/>
        <v>546</v>
      </c>
      <c r="I40" s="41">
        <f t="shared" si="4"/>
        <v>660.66</v>
      </c>
      <c r="J40" s="42"/>
      <c r="K40" s="43">
        <f t="shared" si="1"/>
        <v>0</v>
      </c>
      <c r="L40" s="53">
        <f t="shared" si="2"/>
        <v>0</v>
      </c>
      <c r="M40" s="44">
        <f t="shared" si="3"/>
        <v>0</v>
      </c>
    </row>
    <row r="41" spans="1:13" ht="22.5" hidden="1" customHeight="1" x14ac:dyDescent="0.2">
      <c r="A41" s="81" t="s">
        <v>700</v>
      </c>
      <c r="B41" s="81" t="s">
        <v>701</v>
      </c>
      <c r="C41" s="81" t="s">
        <v>4</v>
      </c>
      <c r="D41" s="81" t="s">
        <v>24</v>
      </c>
      <c r="E41" s="81" t="s">
        <v>25</v>
      </c>
      <c r="F41" s="81" t="s">
        <v>414</v>
      </c>
      <c r="G41" s="82">
        <v>24</v>
      </c>
      <c r="H41" s="51">
        <f t="shared" si="0"/>
        <v>624</v>
      </c>
      <c r="I41" s="41">
        <f t="shared" si="4"/>
        <v>755.04</v>
      </c>
      <c r="J41" s="42"/>
      <c r="K41" s="43">
        <f t="shared" si="1"/>
        <v>0</v>
      </c>
      <c r="L41" s="53">
        <f t="shared" si="2"/>
        <v>0</v>
      </c>
      <c r="M41" s="44">
        <f t="shared" si="3"/>
        <v>0</v>
      </c>
    </row>
    <row r="42" spans="1:13" ht="22.5" hidden="1" customHeight="1" x14ac:dyDescent="0.2">
      <c r="A42" s="81" t="s">
        <v>77</v>
      </c>
      <c r="B42" s="81" t="s">
        <v>78</v>
      </c>
      <c r="C42" s="81" t="s">
        <v>4</v>
      </c>
      <c r="D42" s="81" t="s">
        <v>24</v>
      </c>
      <c r="E42" s="81" t="s">
        <v>28</v>
      </c>
      <c r="F42" s="81" t="s">
        <v>415</v>
      </c>
      <c r="G42" s="82">
        <v>45</v>
      </c>
      <c r="H42" s="51">
        <f t="shared" si="0"/>
        <v>1170</v>
      </c>
      <c r="I42" s="41">
        <f t="shared" si="4"/>
        <v>1415.7</v>
      </c>
      <c r="J42" s="42"/>
      <c r="K42" s="43">
        <f t="shared" si="1"/>
        <v>0</v>
      </c>
      <c r="L42" s="53">
        <f t="shared" si="2"/>
        <v>0</v>
      </c>
      <c r="M42" s="44">
        <f t="shared" si="3"/>
        <v>0</v>
      </c>
    </row>
    <row r="43" spans="1:13" ht="22.5" hidden="1" customHeight="1" x14ac:dyDescent="0.2">
      <c r="A43" s="81" t="s">
        <v>79</v>
      </c>
      <c r="B43" s="81" t="s">
        <v>80</v>
      </c>
      <c r="C43" s="81" t="s">
        <v>4</v>
      </c>
      <c r="D43" s="81" t="s">
        <v>24</v>
      </c>
      <c r="E43" s="81" t="s">
        <v>31</v>
      </c>
      <c r="F43" s="81" t="s">
        <v>415</v>
      </c>
      <c r="G43" s="82">
        <v>21</v>
      </c>
      <c r="H43" s="51">
        <f t="shared" si="0"/>
        <v>546</v>
      </c>
      <c r="I43" s="41">
        <f t="shared" si="4"/>
        <v>660.66</v>
      </c>
      <c r="J43" s="42"/>
      <c r="K43" s="43">
        <f t="shared" si="1"/>
        <v>0</v>
      </c>
      <c r="L43" s="53">
        <f t="shared" si="2"/>
        <v>0</v>
      </c>
      <c r="M43" s="44">
        <f t="shared" si="3"/>
        <v>0</v>
      </c>
    </row>
    <row r="44" spans="1:13" ht="22.5" hidden="1" customHeight="1" x14ac:dyDescent="0.2">
      <c r="A44" s="81" t="s">
        <v>702</v>
      </c>
      <c r="B44" s="81" t="s">
        <v>703</v>
      </c>
      <c r="C44" s="81" t="s">
        <v>4</v>
      </c>
      <c r="D44" s="81" t="s">
        <v>24</v>
      </c>
      <c r="E44" s="81" t="s">
        <v>25</v>
      </c>
      <c r="F44" s="81" t="s">
        <v>414</v>
      </c>
      <c r="G44" s="82">
        <v>24</v>
      </c>
      <c r="H44" s="51">
        <f t="shared" si="0"/>
        <v>624</v>
      </c>
      <c r="I44" s="41">
        <f t="shared" si="4"/>
        <v>755.04</v>
      </c>
      <c r="J44" s="42"/>
      <c r="K44" s="43">
        <f t="shared" ref="K44:K75" si="5">H44*J44</f>
        <v>0</v>
      </c>
      <c r="L44" s="53">
        <f t="shared" ref="L44:L75" si="6">I44*J44</f>
        <v>0</v>
      </c>
      <c r="M44" s="44">
        <f t="shared" ref="M44:M75" si="7">J44*G44</f>
        <v>0</v>
      </c>
    </row>
    <row r="45" spans="1:13" ht="22.5" hidden="1" customHeight="1" x14ac:dyDescent="0.2">
      <c r="A45" s="81" t="s">
        <v>81</v>
      </c>
      <c r="B45" s="81" t="s">
        <v>82</v>
      </c>
      <c r="C45" s="81" t="s">
        <v>4</v>
      </c>
      <c r="D45" s="81" t="s">
        <v>24</v>
      </c>
      <c r="E45" s="81" t="s">
        <v>28</v>
      </c>
      <c r="F45" s="81" t="s">
        <v>415</v>
      </c>
      <c r="G45" s="82">
        <v>45</v>
      </c>
      <c r="H45" s="51">
        <f t="shared" si="0"/>
        <v>1170</v>
      </c>
      <c r="I45" s="41">
        <f t="shared" si="4"/>
        <v>1415.7</v>
      </c>
      <c r="J45" s="42"/>
      <c r="K45" s="43">
        <f t="shared" si="5"/>
        <v>0</v>
      </c>
      <c r="L45" s="53">
        <f t="shared" si="6"/>
        <v>0</v>
      </c>
      <c r="M45" s="44">
        <f t="shared" si="7"/>
        <v>0</v>
      </c>
    </row>
    <row r="46" spans="1:13" ht="22.5" hidden="1" customHeight="1" x14ac:dyDescent="0.2">
      <c r="A46" s="81" t="s">
        <v>83</v>
      </c>
      <c r="B46" s="81" t="s">
        <v>84</v>
      </c>
      <c r="C46" s="81" t="s">
        <v>4</v>
      </c>
      <c r="D46" s="81" t="s">
        <v>24</v>
      </c>
      <c r="E46" s="81" t="s">
        <v>31</v>
      </c>
      <c r="F46" s="81" t="s">
        <v>415</v>
      </c>
      <c r="G46" s="82">
        <v>21</v>
      </c>
      <c r="H46" s="51">
        <f t="shared" si="0"/>
        <v>546</v>
      </c>
      <c r="I46" s="41">
        <f t="shared" si="4"/>
        <v>660.66</v>
      </c>
      <c r="J46" s="42"/>
      <c r="K46" s="43">
        <f t="shared" si="5"/>
        <v>0</v>
      </c>
      <c r="L46" s="53">
        <f t="shared" si="6"/>
        <v>0</v>
      </c>
      <c r="M46" s="44">
        <f t="shared" si="7"/>
        <v>0</v>
      </c>
    </row>
    <row r="47" spans="1:13" ht="22.5" hidden="1" customHeight="1" x14ac:dyDescent="0.2">
      <c r="A47" s="81" t="s">
        <v>704</v>
      </c>
      <c r="B47" s="81" t="s">
        <v>705</v>
      </c>
      <c r="C47" s="81" t="s">
        <v>4</v>
      </c>
      <c r="D47" s="81" t="s">
        <v>24</v>
      </c>
      <c r="E47" s="81" t="s">
        <v>25</v>
      </c>
      <c r="F47" s="81" t="s">
        <v>414</v>
      </c>
      <c r="G47" s="82">
        <v>89</v>
      </c>
      <c r="H47" s="51">
        <f t="shared" si="0"/>
        <v>2314</v>
      </c>
      <c r="I47" s="41">
        <f t="shared" si="4"/>
        <v>2799.94</v>
      </c>
      <c r="J47" s="42"/>
      <c r="K47" s="43">
        <f t="shared" si="5"/>
        <v>0</v>
      </c>
      <c r="L47" s="53">
        <f t="shared" si="6"/>
        <v>0</v>
      </c>
      <c r="M47" s="44">
        <f t="shared" si="7"/>
        <v>0</v>
      </c>
    </row>
    <row r="48" spans="1:13" ht="22.5" hidden="1" customHeight="1" x14ac:dyDescent="0.2">
      <c r="A48" s="81" t="s">
        <v>85</v>
      </c>
      <c r="B48" s="81" t="s">
        <v>706</v>
      </c>
      <c r="C48" s="81" t="s">
        <v>4</v>
      </c>
      <c r="D48" s="81" t="s">
        <v>24</v>
      </c>
      <c r="E48" s="81" t="s">
        <v>28</v>
      </c>
      <c r="F48" s="81" t="s">
        <v>415</v>
      </c>
      <c r="G48" s="82">
        <v>168</v>
      </c>
      <c r="H48" s="51">
        <f t="shared" si="0"/>
        <v>4368</v>
      </c>
      <c r="I48" s="41">
        <f t="shared" si="4"/>
        <v>5285.28</v>
      </c>
      <c r="J48" s="42"/>
      <c r="K48" s="43">
        <f t="shared" si="5"/>
        <v>0</v>
      </c>
      <c r="L48" s="53">
        <f t="shared" si="6"/>
        <v>0</v>
      </c>
      <c r="M48" s="44">
        <f t="shared" si="7"/>
        <v>0</v>
      </c>
    </row>
    <row r="49" spans="1:13" ht="22.5" hidden="1" customHeight="1" x14ac:dyDescent="0.2">
      <c r="A49" s="81" t="s">
        <v>86</v>
      </c>
      <c r="B49" s="81" t="s">
        <v>707</v>
      </c>
      <c r="C49" s="81" t="s">
        <v>4</v>
      </c>
      <c r="D49" s="81" t="s">
        <v>24</v>
      </c>
      <c r="E49" s="81" t="s">
        <v>31</v>
      </c>
      <c r="F49" s="81" t="s">
        <v>415</v>
      </c>
      <c r="G49" s="82">
        <v>78</v>
      </c>
      <c r="H49" s="51">
        <f t="shared" si="0"/>
        <v>2028</v>
      </c>
      <c r="I49" s="41">
        <f t="shared" si="4"/>
        <v>2453.88</v>
      </c>
      <c r="J49" s="42"/>
      <c r="K49" s="43">
        <f t="shared" si="5"/>
        <v>0</v>
      </c>
      <c r="L49" s="53">
        <f t="shared" si="6"/>
        <v>0</v>
      </c>
      <c r="M49" s="44">
        <f t="shared" si="7"/>
        <v>0</v>
      </c>
    </row>
    <row r="50" spans="1:13" ht="22.5" hidden="1" customHeight="1" x14ac:dyDescent="0.2">
      <c r="A50" s="81" t="s">
        <v>708</v>
      </c>
      <c r="B50" s="81" t="s">
        <v>709</v>
      </c>
      <c r="C50" s="81" t="s">
        <v>4</v>
      </c>
      <c r="D50" s="81" t="s">
        <v>53</v>
      </c>
      <c r="E50" s="81" t="s">
        <v>25</v>
      </c>
      <c r="F50" s="81" t="s">
        <v>414</v>
      </c>
      <c r="G50" s="82">
        <v>150</v>
      </c>
      <c r="H50" s="51">
        <f t="shared" si="0"/>
        <v>3900</v>
      </c>
      <c r="I50" s="41">
        <f t="shared" si="4"/>
        <v>4719</v>
      </c>
      <c r="J50" s="42"/>
      <c r="K50" s="43">
        <f t="shared" si="5"/>
        <v>0</v>
      </c>
      <c r="L50" s="53">
        <f t="shared" si="6"/>
        <v>0</v>
      </c>
      <c r="M50" s="44">
        <f t="shared" si="7"/>
        <v>0</v>
      </c>
    </row>
    <row r="51" spans="1:13" ht="22.5" hidden="1" customHeight="1" x14ac:dyDescent="0.2">
      <c r="A51" s="81" t="s">
        <v>710</v>
      </c>
      <c r="B51" s="81" t="s">
        <v>711</v>
      </c>
      <c r="C51" s="81" t="s">
        <v>4</v>
      </c>
      <c r="D51" s="81" t="s">
        <v>24</v>
      </c>
      <c r="E51" s="81" t="s">
        <v>25</v>
      </c>
      <c r="F51" s="81" t="s">
        <v>414</v>
      </c>
      <c r="G51" s="82">
        <v>150</v>
      </c>
      <c r="H51" s="51">
        <f t="shared" si="0"/>
        <v>3900</v>
      </c>
      <c r="I51" s="41">
        <f t="shared" si="4"/>
        <v>4719</v>
      </c>
      <c r="J51" s="42"/>
      <c r="K51" s="43">
        <f t="shared" si="5"/>
        <v>0</v>
      </c>
      <c r="L51" s="53">
        <f t="shared" si="6"/>
        <v>0</v>
      </c>
      <c r="M51" s="44">
        <f t="shared" si="7"/>
        <v>0</v>
      </c>
    </row>
    <row r="52" spans="1:13" ht="22.5" hidden="1" customHeight="1" x14ac:dyDescent="0.2">
      <c r="A52" s="81" t="s">
        <v>710</v>
      </c>
      <c r="B52" s="81" t="s">
        <v>711</v>
      </c>
      <c r="C52" s="81" t="s">
        <v>4</v>
      </c>
      <c r="D52" s="81" t="s">
        <v>24</v>
      </c>
      <c r="E52" s="81" t="s">
        <v>25</v>
      </c>
      <c r="F52" s="81" t="s">
        <v>414</v>
      </c>
      <c r="G52" s="82">
        <v>150</v>
      </c>
      <c r="H52" s="51">
        <f t="shared" si="0"/>
        <v>3900</v>
      </c>
      <c r="I52" s="41">
        <f t="shared" si="4"/>
        <v>4719</v>
      </c>
      <c r="J52" s="42"/>
      <c r="K52" s="43">
        <f t="shared" si="5"/>
        <v>0</v>
      </c>
      <c r="L52" s="53">
        <f t="shared" si="6"/>
        <v>0</v>
      </c>
      <c r="M52" s="44">
        <f t="shared" si="7"/>
        <v>0</v>
      </c>
    </row>
    <row r="53" spans="1:13" ht="22.5" hidden="1" customHeight="1" x14ac:dyDescent="0.2">
      <c r="A53" s="81" t="s">
        <v>87</v>
      </c>
      <c r="B53" s="81" t="s">
        <v>88</v>
      </c>
      <c r="C53" s="81" t="s">
        <v>4</v>
      </c>
      <c r="D53" s="81" t="s">
        <v>24</v>
      </c>
      <c r="E53" s="81" t="s">
        <v>28</v>
      </c>
      <c r="F53" s="81" t="s">
        <v>415</v>
      </c>
      <c r="G53" s="82">
        <v>282</v>
      </c>
      <c r="H53" s="51">
        <f t="shared" si="0"/>
        <v>7332</v>
      </c>
      <c r="I53" s="41">
        <f t="shared" si="4"/>
        <v>8871.7199999999993</v>
      </c>
      <c r="J53" s="42"/>
      <c r="K53" s="43">
        <f t="shared" si="5"/>
        <v>0</v>
      </c>
      <c r="L53" s="53">
        <f t="shared" si="6"/>
        <v>0</v>
      </c>
      <c r="M53" s="44">
        <f t="shared" si="7"/>
        <v>0</v>
      </c>
    </row>
    <row r="54" spans="1:13" ht="22.5" hidden="1" customHeight="1" x14ac:dyDescent="0.2">
      <c r="A54" s="81" t="s">
        <v>89</v>
      </c>
      <c r="B54" s="81" t="s">
        <v>90</v>
      </c>
      <c r="C54" s="81" t="s">
        <v>4</v>
      </c>
      <c r="D54" s="81" t="s">
        <v>24</v>
      </c>
      <c r="E54" s="81" t="s">
        <v>31</v>
      </c>
      <c r="F54" s="81" t="s">
        <v>415</v>
      </c>
      <c r="G54" s="82">
        <v>132</v>
      </c>
      <c r="H54" s="51">
        <f t="shared" si="0"/>
        <v>3432</v>
      </c>
      <c r="I54" s="41">
        <f t="shared" si="4"/>
        <v>4152.72</v>
      </c>
      <c r="J54" s="42"/>
      <c r="K54" s="43">
        <f t="shared" si="5"/>
        <v>0</v>
      </c>
      <c r="L54" s="53">
        <f t="shared" si="6"/>
        <v>0</v>
      </c>
      <c r="M54" s="44">
        <f t="shared" si="7"/>
        <v>0</v>
      </c>
    </row>
    <row r="55" spans="1:13" ht="22.5" hidden="1" customHeight="1" x14ac:dyDescent="0.2">
      <c r="A55" s="81" t="s">
        <v>91</v>
      </c>
      <c r="B55" s="81" t="s">
        <v>92</v>
      </c>
      <c r="C55" s="81" t="s">
        <v>4</v>
      </c>
      <c r="D55" s="81" t="s">
        <v>24</v>
      </c>
      <c r="E55" s="81" t="s">
        <v>68</v>
      </c>
      <c r="F55" s="81" t="s">
        <v>415</v>
      </c>
      <c r="G55" s="82">
        <v>113</v>
      </c>
      <c r="H55" s="51">
        <f t="shared" si="0"/>
        <v>2938</v>
      </c>
      <c r="I55" s="41">
        <f t="shared" si="4"/>
        <v>3554.98</v>
      </c>
      <c r="J55" s="42"/>
      <c r="K55" s="43">
        <f t="shared" si="5"/>
        <v>0</v>
      </c>
      <c r="L55" s="53">
        <f t="shared" si="6"/>
        <v>0</v>
      </c>
      <c r="M55" s="44">
        <f t="shared" si="7"/>
        <v>0</v>
      </c>
    </row>
    <row r="56" spans="1:13" ht="22.5" hidden="1" customHeight="1" x14ac:dyDescent="0.2">
      <c r="A56" s="81" t="s">
        <v>712</v>
      </c>
      <c r="B56" s="81" t="s">
        <v>713</v>
      </c>
      <c r="C56" s="81" t="s">
        <v>4</v>
      </c>
      <c r="D56" s="81" t="s">
        <v>24</v>
      </c>
      <c r="E56" s="81" t="s">
        <v>25</v>
      </c>
      <c r="F56" s="81" t="s">
        <v>414</v>
      </c>
      <c r="G56" s="82">
        <v>24</v>
      </c>
      <c r="H56" s="51">
        <f t="shared" si="0"/>
        <v>624</v>
      </c>
      <c r="I56" s="41">
        <f t="shared" si="4"/>
        <v>755.04</v>
      </c>
      <c r="J56" s="42"/>
      <c r="K56" s="43">
        <f t="shared" si="5"/>
        <v>0</v>
      </c>
      <c r="L56" s="53">
        <f t="shared" si="6"/>
        <v>0</v>
      </c>
      <c r="M56" s="44">
        <f t="shared" si="7"/>
        <v>0</v>
      </c>
    </row>
    <row r="57" spans="1:13" ht="22.5" hidden="1" customHeight="1" x14ac:dyDescent="0.2">
      <c r="A57" s="81" t="s">
        <v>93</v>
      </c>
      <c r="B57" s="81" t="s">
        <v>94</v>
      </c>
      <c r="C57" s="81" t="s">
        <v>4</v>
      </c>
      <c r="D57" s="81" t="s">
        <v>24</v>
      </c>
      <c r="E57" s="81" t="s">
        <v>28</v>
      </c>
      <c r="F57" s="81" t="s">
        <v>415</v>
      </c>
      <c r="G57" s="82">
        <v>45</v>
      </c>
      <c r="H57" s="51">
        <f t="shared" si="0"/>
        <v>1170</v>
      </c>
      <c r="I57" s="41">
        <f t="shared" si="4"/>
        <v>1415.7</v>
      </c>
      <c r="J57" s="42"/>
      <c r="K57" s="43">
        <f t="shared" si="5"/>
        <v>0</v>
      </c>
      <c r="L57" s="53">
        <f t="shared" si="6"/>
        <v>0</v>
      </c>
      <c r="M57" s="44">
        <f t="shared" si="7"/>
        <v>0</v>
      </c>
    </row>
    <row r="58" spans="1:13" ht="22.5" hidden="1" customHeight="1" x14ac:dyDescent="0.2">
      <c r="A58" s="81" t="s">
        <v>95</v>
      </c>
      <c r="B58" s="81" t="s">
        <v>96</v>
      </c>
      <c r="C58" s="81" t="s">
        <v>4</v>
      </c>
      <c r="D58" s="81" t="s">
        <v>24</v>
      </c>
      <c r="E58" s="81" t="s">
        <v>31</v>
      </c>
      <c r="F58" s="81" t="s">
        <v>415</v>
      </c>
      <c r="G58" s="82">
        <v>21</v>
      </c>
      <c r="H58" s="51">
        <f t="shared" si="0"/>
        <v>546</v>
      </c>
      <c r="I58" s="41">
        <f t="shared" si="4"/>
        <v>660.66</v>
      </c>
      <c r="J58" s="42"/>
      <c r="K58" s="43">
        <f t="shared" si="5"/>
        <v>0</v>
      </c>
      <c r="L58" s="53">
        <f t="shared" si="6"/>
        <v>0</v>
      </c>
      <c r="M58" s="44">
        <f t="shared" si="7"/>
        <v>0</v>
      </c>
    </row>
    <row r="59" spans="1:13" ht="22.5" hidden="1" customHeight="1" x14ac:dyDescent="0.2">
      <c r="A59" s="81" t="s">
        <v>714</v>
      </c>
      <c r="B59" s="81" t="s">
        <v>715</v>
      </c>
      <c r="C59" s="81" t="s">
        <v>4</v>
      </c>
      <c r="D59" s="81" t="s">
        <v>24</v>
      </c>
      <c r="E59" s="81" t="s">
        <v>25</v>
      </c>
      <c r="F59" s="81" t="s">
        <v>414</v>
      </c>
      <c r="G59" s="82">
        <v>24</v>
      </c>
      <c r="H59" s="51">
        <f t="shared" si="0"/>
        <v>624</v>
      </c>
      <c r="I59" s="41">
        <f t="shared" si="4"/>
        <v>755.04</v>
      </c>
      <c r="J59" s="42"/>
      <c r="K59" s="43">
        <f t="shared" si="5"/>
        <v>0</v>
      </c>
      <c r="L59" s="53">
        <f t="shared" si="6"/>
        <v>0</v>
      </c>
      <c r="M59" s="44">
        <f t="shared" si="7"/>
        <v>0</v>
      </c>
    </row>
    <row r="60" spans="1:13" ht="22.5" hidden="1" customHeight="1" x14ac:dyDescent="0.2">
      <c r="A60" s="81" t="s">
        <v>97</v>
      </c>
      <c r="B60" s="81" t="s">
        <v>98</v>
      </c>
      <c r="C60" s="81" t="s">
        <v>4</v>
      </c>
      <c r="D60" s="81" t="s">
        <v>24</v>
      </c>
      <c r="E60" s="81" t="s">
        <v>28</v>
      </c>
      <c r="F60" s="81" t="s">
        <v>415</v>
      </c>
      <c r="G60" s="82">
        <v>45</v>
      </c>
      <c r="H60" s="51">
        <f t="shared" si="0"/>
        <v>1170</v>
      </c>
      <c r="I60" s="41">
        <f t="shared" si="4"/>
        <v>1415.7</v>
      </c>
      <c r="J60" s="42"/>
      <c r="K60" s="43">
        <f t="shared" si="5"/>
        <v>0</v>
      </c>
      <c r="L60" s="53">
        <f t="shared" si="6"/>
        <v>0</v>
      </c>
      <c r="M60" s="44">
        <f t="shared" si="7"/>
        <v>0</v>
      </c>
    </row>
    <row r="61" spans="1:13" ht="22.5" hidden="1" customHeight="1" x14ac:dyDescent="0.2">
      <c r="A61" s="81" t="s">
        <v>99</v>
      </c>
      <c r="B61" s="81" t="s">
        <v>100</v>
      </c>
      <c r="C61" s="81" t="s">
        <v>4</v>
      </c>
      <c r="D61" s="81" t="s">
        <v>24</v>
      </c>
      <c r="E61" s="81" t="s">
        <v>31</v>
      </c>
      <c r="F61" s="81" t="s">
        <v>415</v>
      </c>
      <c r="G61" s="82">
        <v>21</v>
      </c>
      <c r="H61" s="51">
        <f t="shared" si="0"/>
        <v>546</v>
      </c>
      <c r="I61" s="41">
        <f t="shared" si="4"/>
        <v>660.66</v>
      </c>
      <c r="J61" s="42"/>
      <c r="K61" s="43">
        <f t="shared" si="5"/>
        <v>0</v>
      </c>
      <c r="L61" s="53">
        <f t="shared" si="6"/>
        <v>0</v>
      </c>
      <c r="M61" s="44">
        <f t="shared" si="7"/>
        <v>0</v>
      </c>
    </row>
    <row r="62" spans="1:13" ht="22.5" hidden="1" customHeight="1" x14ac:dyDescent="0.2">
      <c r="A62" s="81" t="s">
        <v>716</v>
      </c>
      <c r="B62" s="81" t="s">
        <v>717</v>
      </c>
      <c r="C62" s="81" t="s">
        <v>4</v>
      </c>
      <c r="D62" s="81" t="s">
        <v>24</v>
      </c>
      <c r="E62" s="81" t="s">
        <v>25</v>
      </c>
      <c r="F62" s="81" t="s">
        <v>414</v>
      </c>
      <c r="G62" s="82">
        <v>4.8099999999999996</v>
      </c>
      <c r="H62" s="51">
        <f t="shared" si="0"/>
        <v>125.06</v>
      </c>
      <c r="I62" s="41">
        <f t="shared" si="4"/>
        <v>151.32259999999999</v>
      </c>
      <c r="J62" s="42"/>
      <c r="K62" s="43">
        <f t="shared" si="5"/>
        <v>0</v>
      </c>
      <c r="L62" s="53">
        <f t="shared" si="6"/>
        <v>0</v>
      </c>
      <c r="M62" s="44">
        <f t="shared" si="7"/>
        <v>0</v>
      </c>
    </row>
    <row r="63" spans="1:13" ht="22.5" hidden="1" customHeight="1" x14ac:dyDescent="0.2">
      <c r="A63" s="81" t="s">
        <v>45</v>
      </c>
      <c r="B63" s="81" t="s">
        <v>463</v>
      </c>
      <c r="C63" s="81" t="s">
        <v>4</v>
      </c>
      <c r="D63" s="81" t="s">
        <v>24</v>
      </c>
      <c r="E63" s="81" t="s">
        <v>28</v>
      </c>
      <c r="F63" s="81" t="s">
        <v>415</v>
      </c>
      <c r="G63" s="82">
        <v>9.18</v>
      </c>
      <c r="H63" s="51">
        <f t="shared" si="0"/>
        <v>238.68</v>
      </c>
      <c r="I63" s="41">
        <f t="shared" si="4"/>
        <v>288.80279999999999</v>
      </c>
      <c r="J63" s="42"/>
      <c r="K63" s="43">
        <f t="shared" si="5"/>
        <v>0</v>
      </c>
      <c r="L63" s="53">
        <f t="shared" si="6"/>
        <v>0</v>
      </c>
      <c r="M63" s="44">
        <f t="shared" si="7"/>
        <v>0</v>
      </c>
    </row>
    <row r="64" spans="1:13" ht="22.5" hidden="1" customHeight="1" x14ac:dyDescent="0.2">
      <c r="A64" s="81" t="s">
        <v>46</v>
      </c>
      <c r="B64" s="81" t="s">
        <v>464</v>
      </c>
      <c r="C64" s="81" t="s">
        <v>4</v>
      </c>
      <c r="D64" s="81" t="s">
        <v>24</v>
      </c>
      <c r="E64" s="81" t="s">
        <v>31</v>
      </c>
      <c r="F64" s="81" t="s">
        <v>415</v>
      </c>
      <c r="G64" s="82">
        <v>4.38</v>
      </c>
      <c r="H64" s="51">
        <f t="shared" si="0"/>
        <v>113.88</v>
      </c>
      <c r="I64" s="41">
        <f t="shared" si="4"/>
        <v>137.79479999999998</v>
      </c>
      <c r="J64" s="42"/>
      <c r="K64" s="43">
        <f t="shared" si="5"/>
        <v>0</v>
      </c>
      <c r="L64" s="53">
        <f t="shared" si="6"/>
        <v>0</v>
      </c>
      <c r="M64" s="44">
        <f t="shared" si="7"/>
        <v>0</v>
      </c>
    </row>
    <row r="65" spans="1:13" ht="22.5" hidden="1" customHeight="1" x14ac:dyDescent="0.2">
      <c r="A65" s="81" t="s">
        <v>718</v>
      </c>
      <c r="B65" s="81" t="s">
        <v>719</v>
      </c>
      <c r="C65" s="81" t="s">
        <v>4</v>
      </c>
      <c r="D65" s="81" t="s">
        <v>53</v>
      </c>
      <c r="E65" s="81" t="s">
        <v>25</v>
      </c>
      <c r="F65" s="81" t="s">
        <v>414</v>
      </c>
      <c r="G65" s="82">
        <v>77</v>
      </c>
      <c r="H65" s="51">
        <f t="shared" si="0"/>
        <v>2002</v>
      </c>
      <c r="I65" s="41">
        <f t="shared" si="4"/>
        <v>2422.42</v>
      </c>
      <c r="J65" s="42"/>
      <c r="K65" s="43">
        <f t="shared" si="5"/>
        <v>0</v>
      </c>
      <c r="L65" s="53">
        <f t="shared" si="6"/>
        <v>0</v>
      </c>
      <c r="M65" s="44">
        <f t="shared" si="7"/>
        <v>0</v>
      </c>
    </row>
    <row r="66" spans="1:13" ht="22.5" hidden="1" customHeight="1" x14ac:dyDescent="0.2">
      <c r="A66" s="81" t="s">
        <v>720</v>
      </c>
      <c r="B66" s="81" t="s">
        <v>721</v>
      </c>
      <c r="C66" s="81" t="s">
        <v>4</v>
      </c>
      <c r="D66" s="81" t="s">
        <v>24</v>
      </c>
      <c r="E66" s="81" t="s">
        <v>25</v>
      </c>
      <c r="F66" s="81" t="s">
        <v>414</v>
      </c>
      <c r="G66" s="82">
        <v>77</v>
      </c>
      <c r="H66" s="51">
        <f t="shared" si="0"/>
        <v>2002</v>
      </c>
      <c r="I66" s="41">
        <f t="shared" si="4"/>
        <v>2422.42</v>
      </c>
      <c r="J66" s="42"/>
      <c r="K66" s="43">
        <f t="shared" si="5"/>
        <v>0</v>
      </c>
      <c r="L66" s="53">
        <f t="shared" si="6"/>
        <v>0</v>
      </c>
      <c r="M66" s="44">
        <f t="shared" si="7"/>
        <v>0</v>
      </c>
    </row>
    <row r="67" spans="1:13" ht="22.5" hidden="1" customHeight="1" x14ac:dyDescent="0.2">
      <c r="A67" s="81" t="s">
        <v>720</v>
      </c>
      <c r="B67" s="81" t="s">
        <v>721</v>
      </c>
      <c r="C67" s="81" t="s">
        <v>4</v>
      </c>
      <c r="D67" s="81" t="s">
        <v>24</v>
      </c>
      <c r="E67" s="81" t="s">
        <v>25</v>
      </c>
      <c r="F67" s="81" t="s">
        <v>414</v>
      </c>
      <c r="G67" s="82">
        <v>77</v>
      </c>
      <c r="H67" s="51">
        <f t="shared" si="0"/>
        <v>2002</v>
      </c>
      <c r="I67" s="41">
        <f t="shared" si="4"/>
        <v>2422.42</v>
      </c>
      <c r="J67" s="42"/>
      <c r="K67" s="43">
        <f t="shared" si="5"/>
        <v>0</v>
      </c>
      <c r="L67" s="53">
        <f t="shared" si="6"/>
        <v>0</v>
      </c>
      <c r="M67" s="44">
        <f t="shared" si="7"/>
        <v>0</v>
      </c>
    </row>
    <row r="68" spans="1:13" ht="22.5" hidden="1" customHeight="1" x14ac:dyDescent="0.2">
      <c r="A68" s="81" t="s">
        <v>101</v>
      </c>
      <c r="B68" s="81" t="s">
        <v>102</v>
      </c>
      <c r="C68" s="81" t="s">
        <v>4</v>
      </c>
      <c r="D68" s="81" t="s">
        <v>24</v>
      </c>
      <c r="E68" s="81" t="s">
        <v>28</v>
      </c>
      <c r="F68" s="81" t="s">
        <v>415</v>
      </c>
      <c r="G68" s="82">
        <v>144</v>
      </c>
      <c r="H68" s="51">
        <f t="shared" si="0"/>
        <v>3744</v>
      </c>
      <c r="I68" s="41">
        <f t="shared" si="4"/>
        <v>4530.24</v>
      </c>
      <c r="J68" s="42"/>
      <c r="K68" s="43">
        <f t="shared" si="5"/>
        <v>0</v>
      </c>
      <c r="L68" s="53">
        <f t="shared" si="6"/>
        <v>0</v>
      </c>
      <c r="M68" s="44">
        <f t="shared" si="7"/>
        <v>0</v>
      </c>
    </row>
    <row r="69" spans="1:13" ht="22.5" hidden="1" customHeight="1" x14ac:dyDescent="0.2">
      <c r="A69" s="81" t="s">
        <v>103</v>
      </c>
      <c r="B69" s="81" t="s">
        <v>104</v>
      </c>
      <c r="C69" s="81" t="s">
        <v>4</v>
      </c>
      <c r="D69" s="81" t="s">
        <v>24</v>
      </c>
      <c r="E69" s="81" t="s">
        <v>31</v>
      </c>
      <c r="F69" s="81" t="s">
        <v>415</v>
      </c>
      <c r="G69" s="82">
        <v>69</v>
      </c>
      <c r="H69" s="51">
        <f t="shared" si="0"/>
        <v>1794</v>
      </c>
      <c r="I69" s="41">
        <f t="shared" si="4"/>
        <v>2170.7399999999998</v>
      </c>
      <c r="J69" s="42"/>
      <c r="K69" s="43">
        <f t="shared" si="5"/>
        <v>0</v>
      </c>
      <c r="L69" s="53">
        <f t="shared" si="6"/>
        <v>0</v>
      </c>
      <c r="M69" s="44">
        <f t="shared" si="7"/>
        <v>0</v>
      </c>
    </row>
    <row r="70" spans="1:13" ht="22.5" hidden="1" customHeight="1" x14ac:dyDescent="0.2">
      <c r="A70" s="81" t="s">
        <v>105</v>
      </c>
      <c r="B70" s="81" t="s">
        <v>106</v>
      </c>
      <c r="C70" s="81" t="s">
        <v>4</v>
      </c>
      <c r="D70" s="81" t="s">
        <v>24</v>
      </c>
      <c r="E70" s="81" t="s">
        <v>68</v>
      </c>
      <c r="F70" s="81" t="s">
        <v>415</v>
      </c>
      <c r="G70" s="82">
        <v>68</v>
      </c>
      <c r="H70" s="51">
        <f t="shared" si="0"/>
        <v>1768</v>
      </c>
      <c r="I70" s="41">
        <f t="shared" si="4"/>
        <v>2139.2799999999997</v>
      </c>
      <c r="J70" s="42"/>
      <c r="K70" s="43">
        <f t="shared" si="5"/>
        <v>0</v>
      </c>
      <c r="L70" s="53">
        <f t="shared" si="6"/>
        <v>0</v>
      </c>
      <c r="M70" s="44">
        <f t="shared" si="7"/>
        <v>0</v>
      </c>
    </row>
    <row r="71" spans="1:13" ht="22.5" hidden="1" customHeight="1" x14ac:dyDescent="0.2">
      <c r="A71" s="81" t="s">
        <v>722</v>
      </c>
      <c r="B71" s="81" t="s">
        <v>723</v>
      </c>
      <c r="C71" s="81" t="s">
        <v>4</v>
      </c>
      <c r="D71" s="81" t="s">
        <v>24</v>
      </c>
      <c r="E71" s="81" t="s">
        <v>25</v>
      </c>
      <c r="F71" s="81" t="s">
        <v>414</v>
      </c>
      <c r="G71" s="82">
        <v>40</v>
      </c>
      <c r="H71" s="51">
        <f t="shared" si="0"/>
        <v>1040</v>
      </c>
      <c r="I71" s="41">
        <f t="shared" si="4"/>
        <v>1258.3999999999999</v>
      </c>
      <c r="J71" s="42"/>
      <c r="K71" s="43">
        <f t="shared" si="5"/>
        <v>0</v>
      </c>
      <c r="L71" s="53">
        <f t="shared" si="6"/>
        <v>0</v>
      </c>
      <c r="M71" s="44">
        <f t="shared" si="7"/>
        <v>0</v>
      </c>
    </row>
    <row r="72" spans="1:13" ht="22.5" hidden="1" customHeight="1" x14ac:dyDescent="0.2">
      <c r="A72" s="81" t="s">
        <v>107</v>
      </c>
      <c r="B72" s="81" t="s">
        <v>108</v>
      </c>
      <c r="C72" s="81" t="s">
        <v>4</v>
      </c>
      <c r="D72" s="81" t="s">
        <v>24</v>
      </c>
      <c r="E72" s="81" t="s">
        <v>28</v>
      </c>
      <c r="F72" s="81" t="s">
        <v>415</v>
      </c>
      <c r="G72" s="82">
        <v>75</v>
      </c>
      <c r="H72" s="51">
        <f t="shared" si="0"/>
        <v>1950</v>
      </c>
      <c r="I72" s="41">
        <f t="shared" si="4"/>
        <v>2359.5</v>
      </c>
      <c r="J72" s="42"/>
      <c r="K72" s="43">
        <f t="shared" si="5"/>
        <v>0</v>
      </c>
      <c r="L72" s="53">
        <f t="shared" si="6"/>
        <v>0</v>
      </c>
      <c r="M72" s="44">
        <f t="shared" si="7"/>
        <v>0</v>
      </c>
    </row>
    <row r="73" spans="1:13" ht="22.5" hidden="1" customHeight="1" x14ac:dyDescent="0.2">
      <c r="A73" s="81" t="s">
        <v>109</v>
      </c>
      <c r="B73" s="81" t="s">
        <v>110</v>
      </c>
      <c r="C73" s="81" t="s">
        <v>4</v>
      </c>
      <c r="D73" s="81" t="s">
        <v>24</v>
      </c>
      <c r="E73" s="81" t="s">
        <v>31</v>
      </c>
      <c r="F73" s="81" t="s">
        <v>415</v>
      </c>
      <c r="G73" s="82">
        <v>36</v>
      </c>
      <c r="H73" s="51">
        <f t="shared" si="0"/>
        <v>936</v>
      </c>
      <c r="I73" s="41">
        <f t="shared" si="4"/>
        <v>1132.56</v>
      </c>
      <c r="J73" s="42"/>
      <c r="K73" s="43">
        <f t="shared" si="5"/>
        <v>0</v>
      </c>
      <c r="L73" s="53">
        <f t="shared" si="6"/>
        <v>0</v>
      </c>
      <c r="M73" s="44">
        <f t="shared" si="7"/>
        <v>0</v>
      </c>
    </row>
    <row r="74" spans="1:13" ht="22.5" hidden="1" customHeight="1" x14ac:dyDescent="0.2">
      <c r="A74" s="81" t="s">
        <v>465</v>
      </c>
      <c r="B74" s="81" t="s">
        <v>578</v>
      </c>
      <c r="C74" s="81" t="s">
        <v>4</v>
      </c>
      <c r="D74" s="81" t="s">
        <v>53</v>
      </c>
      <c r="E74" s="81" t="s">
        <v>28</v>
      </c>
      <c r="F74" s="81" t="s">
        <v>415</v>
      </c>
      <c r="G74" s="82">
        <v>1527</v>
      </c>
      <c r="H74" s="51">
        <f t="shared" si="0"/>
        <v>39702</v>
      </c>
      <c r="I74" s="41">
        <f t="shared" si="4"/>
        <v>48039.42</v>
      </c>
      <c r="J74" s="42"/>
      <c r="K74" s="43">
        <f t="shared" si="5"/>
        <v>0</v>
      </c>
      <c r="L74" s="53">
        <f t="shared" si="6"/>
        <v>0</v>
      </c>
      <c r="M74" s="44">
        <f t="shared" si="7"/>
        <v>0</v>
      </c>
    </row>
    <row r="75" spans="1:13" ht="22.5" hidden="1" customHeight="1" x14ac:dyDescent="0.2">
      <c r="A75" s="81" t="s">
        <v>466</v>
      </c>
      <c r="B75" s="81" t="s">
        <v>579</v>
      </c>
      <c r="C75" s="81" t="s">
        <v>4</v>
      </c>
      <c r="D75" s="81" t="s">
        <v>53</v>
      </c>
      <c r="E75" s="81" t="s">
        <v>31</v>
      </c>
      <c r="F75" s="81" t="s">
        <v>415</v>
      </c>
      <c r="G75" s="82">
        <v>711</v>
      </c>
      <c r="H75" s="51">
        <f t="shared" si="0"/>
        <v>18486</v>
      </c>
      <c r="I75" s="41">
        <f t="shared" si="4"/>
        <v>22368.059999999998</v>
      </c>
      <c r="J75" s="42"/>
      <c r="K75" s="43">
        <f t="shared" si="5"/>
        <v>0</v>
      </c>
      <c r="L75" s="53">
        <f t="shared" si="6"/>
        <v>0</v>
      </c>
      <c r="M75" s="44">
        <f t="shared" si="7"/>
        <v>0</v>
      </c>
    </row>
    <row r="76" spans="1:13" ht="22.5" hidden="1" customHeight="1" x14ac:dyDescent="0.2">
      <c r="A76" s="81" t="s">
        <v>467</v>
      </c>
      <c r="B76" s="81" t="s">
        <v>580</v>
      </c>
      <c r="C76" s="81" t="s">
        <v>4</v>
      </c>
      <c r="D76" s="81" t="s">
        <v>53</v>
      </c>
      <c r="E76" s="81" t="s">
        <v>68</v>
      </c>
      <c r="F76" s="81" t="s">
        <v>415</v>
      </c>
      <c r="G76" s="82">
        <v>1294</v>
      </c>
      <c r="H76" s="51">
        <f t="shared" ref="H76:H139" si="8">ROUND(G76*dolar,2)</f>
        <v>33644</v>
      </c>
      <c r="I76" s="41">
        <f t="shared" si="4"/>
        <v>40709.24</v>
      </c>
      <c r="J76" s="42"/>
      <c r="K76" s="43">
        <f t="shared" ref="K76:K98" si="9">H76*J76</f>
        <v>0</v>
      </c>
      <c r="L76" s="53">
        <f t="shared" ref="L76:L98" si="10">I76*J76</f>
        <v>0</v>
      </c>
      <c r="M76" s="44">
        <f t="shared" ref="M76:M98" si="11">J76*G76</f>
        <v>0</v>
      </c>
    </row>
    <row r="77" spans="1:13" ht="22.5" hidden="1" customHeight="1" x14ac:dyDescent="0.2">
      <c r="A77" s="81" t="s">
        <v>468</v>
      </c>
      <c r="B77" s="81" t="s">
        <v>581</v>
      </c>
      <c r="C77" s="81" t="s">
        <v>4</v>
      </c>
      <c r="D77" s="81" t="s">
        <v>53</v>
      </c>
      <c r="E77" s="81" t="s">
        <v>68</v>
      </c>
      <c r="F77" s="81" t="s">
        <v>415</v>
      </c>
      <c r="G77" s="82">
        <v>1087</v>
      </c>
      <c r="H77" s="51">
        <f t="shared" si="8"/>
        <v>28262</v>
      </c>
      <c r="I77" s="41">
        <f t="shared" ref="I77:I140" si="12">H77*1.21</f>
        <v>34197.019999999997</v>
      </c>
      <c r="J77" s="42"/>
      <c r="K77" s="43">
        <f t="shared" si="9"/>
        <v>0</v>
      </c>
      <c r="L77" s="53">
        <f t="shared" si="10"/>
        <v>0</v>
      </c>
      <c r="M77" s="44">
        <f t="shared" si="11"/>
        <v>0</v>
      </c>
    </row>
    <row r="78" spans="1:13" ht="22.5" hidden="1" customHeight="1" x14ac:dyDescent="0.2">
      <c r="A78" s="81" t="s">
        <v>574</v>
      </c>
      <c r="B78" s="81" t="s">
        <v>575</v>
      </c>
      <c r="C78" s="81" t="s">
        <v>4</v>
      </c>
      <c r="D78" s="81" t="s">
        <v>53</v>
      </c>
      <c r="E78" s="81" t="s">
        <v>25</v>
      </c>
      <c r="F78" s="81" t="s">
        <v>414</v>
      </c>
      <c r="G78" s="82">
        <v>72</v>
      </c>
      <c r="H78" s="51">
        <f t="shared" si="8"/>
        <v>1872</v>
      </c>
      <c r="I78" s="41">
        <f t="shared" si="12"/>
        <v>2265.12</v>
      </c>
      <c r="J78" s="42"/>
      <c r="K78" s="43">
        <f t="shared" si="9"/>
        <v>0</v>
      </c>
      <c r="L78" s="53">
        <f t="shared" si="10"/>
        <v>0</v>
      </c>
      <c r="M78" s="44">
        <f t="shared" si="11"/>
        <v>0</v>
      </c>
    </row>
    <row r="79" spans="1:13" ht="22.5" hidden="1" customHeight="1" x14ac:dyDescent="0.2">
      <c r="A79" s="81" t="s">
        <v>576</v>
      </c>
      <c r="B79" s="81" t="s">
        <v>577</v>
      </c>
      <c r="C79" s="81" t="s">
        <v>4</v>
      </c>
      <c r="D79" s="81" t="s">
        <v>24</v>
      </c>
      <c r="E79" s="81" t="s">
        <v>25</v>
      </c>
      <c r="F79" s="81" t="s">
        <v>414</v>
      </c>
      <c r="G79" s="82">
        <v>72</v>
      </c>
      <c r="H79" s="51">
        <f t="shared" si="8"/>
        <v>1872</v>
      </c>
      <c r="I79" s="41">
        <f t="shared" si="12"/>
        <v>2265.12</v>
      </c>
      <c r="J79" s="42"/>
      <c r="K79" s="43">
        <f t="shared" si="9"/>
        <v>0</v>
      </c>
      <c r="L79" s="53">
        <f t="shared" si="10"/>
        <v>0</v>
      </c>
      <c r="M79" s="44">
        <f t="shared" si="11"/>
        <v>0</v>
      </c>
    </row>
    <row r="80" spans="1:13" ht="22.5" hidden="1" customHeight="1" x14ac:dyDescent="0.2">
      <c r="A80" s="81" t="s">
        <v>111</v>
      </c>
      <c r="B80" s="81" t="s">
        <v>582</v>
      </c>
      <c r="C80" s="81" t="s">
        <v>4</v>
      </c>
      <c r="D80" s="81" t="s">
        <v>53</v>
      </c>
      <c r="E80" s="81" t="s">
        <v>28</v>
      </c>
      <c r="F80" s="81" t="s">
        <v>415</v>
      </c>
      <c r="G80" s="82">
        <v>234</v>
      </c>
      <c r="H80" s="51">
        <f t="shared" si="8"/>
        <v>6084</v>
      </c>
      <c r="I80" s="41">
        <f t="shared" si="12"/>
        <v>7361.6399999999994</v>
      </c>
      <c r="J80" s="42"/>
      <c r="K80" s="43">
        <f t="shared" si="9"/>
        <v>0</v>
      </c>
      <c r="L80" s="53">
        <f t="shared" si="10"/>
        <v>0</v>
      </c>
      <c r="M80" s="44">
        <f t="shared" si="11"/>
        <v>0</v>
      </c>
    </row>
    <row r="81" spans="1:13" ht="22.5" hidden="1" customHeight="1" x14ac:dyDescent="0.2">
      <c r="A81" s="81" t="s">
        <v>112</v>
      </c>
      <c r="B81" s="81" t="s">
        <v>583</v>
      </c>
      <c r="C81" s="81" t="s">
        <v>4</v>
      </c>
      <c r="D81" s="81" t="s">
        <v>53</v>
      </c>
      <c r="E81" s="81" t="s">
        <v>31</v>
      </c>
      <c r="F81" s="81" t="s">
        <v>415</v>
      </c>
      <c r="G81" s="82">
        <v>204</v>
      </c>
      <c r="H81" s="51">
        <f t="shared" si="8"/>
        <v>5304</v>
      </c>
      <c r="I81" s="41">
        <f t="shared" si="12"/>
        <v>6417.84</v>
      </c>
      <c r="J81" s="42"/>
      <c r="K81" s="43">
        <f t="shared" si="9"/>
        <v>0</v>
      </c>
      <c r="L81" s="53">
        <f t="shared" si="10"/>
        <v>0</v>
      </c>
      <c r="M81" s="44">
        <f t="shared" si="11"/>
        <v>0</v>
      </c>
    </row>
    <row r="82" spans="1:13" ht="22.5" hidden="1" customHeight="1" x14ac:dyDescent="0.2">
      <c r="A82" s="81" t="s">
        <v>113</v>
      </c>
      <c r="B82" s="81" t="s">
        <v>584</v>
      </c>
      <c r="C82" s="81" t="s">
        <v>4</v>
      </c>
      <c r="D82" s="81" t="s">
        <v>53</v>
      </c>
      <c r="E82" s="81" t="s">
        <v>28</v>
      </c>
      <c r="F82" s="81" t="s">
        <v>415</v>
      </c>
      <c r="G82" s="82">
        <v>441</v>
      </c>
      <c r="H82" s="51">
        <f t="shared" si="8"/>
        <v>11466</v>
      </c>
      <c r="I82" s="41">
        <f t="shared" si="12"/>
        <v>13873.859999999999</v>
      </c>
      <c r="J82" s="42"/>
      <c r="K82" s="43">
        <f t="shared" si="9"/>
        <v>0</v>
      </c>
      <c r="L82" s="53">
        <f t="shared" si="10"/>
        <v>0</v>
      </c>
      <c r="M82" s="44">
        <f t="shared" si="11"/>
        <v>0</v>
      </c>
    </row>
    <row r="83" spans="1:13" ht="22.5" hidden="1" customHeight="1" x14ac:dyDescent="0.2">
      <c r="A83" s="81" t="s">
        <v>114</v>
      </c>
      <c r="B83" s="81" t="s">
        <v>585</v>
      </c>
      <c r="C83" s="81" t="s">
        <v>4</v>
      </c>
      <c r="D83" s="81" t="s">
        <v>53</v>
      </c>
      <c r="E83" s="81" t="s">
        <v>31</v>
      </c>
      <c r="F83" s="81" t="s">
        <v>415</v>
      </c>
      <c r="G83" s="82">
        <v>207</v>
      </c>
      <c r="H83" s="51">
        <f t="shared" si="8"/>
        <v>5382</v>
      </c>
      <c r="I83" s="41">
        <f t="shared" si="12"/>
        <v>6512.22</v>
      </c>
      <c r="J83" s="42"/>
      <c r="K83" s="43">
        <f t="shared" si="9"/>
        <v>0</v>
      </c>
      <c r="L83" s="53">
        <f t="shared" si="10"/>
        <v>0</v>
      </c>
      <c r="M83" s="44">
        <f t="shared" si="11"/>
        <v>0</v>
      </c>
    </row>
    <row r="84" spans="1:13" ht="22.5" hidden="1" customHeight="1" x14ac:dyDescent="0.2">
      <c r="A84" s="81" t="s">
        <v>724</v>
      </c>
      <c r="B84" s="81" t="s">
        <v>725</v>
      </c>
      <c r="C84" s="81" t="s">
        <v>4</v>
      </c>
      <c r="D84" s="81" t="s">
        <v>24</v>
      </c>
      <c r="E84" s="81" t="s">
        <v>25</v>
      </c>
      <c r="F84" s="81" t="s">
        <v>414</v>
      </c>
      <c r="G84" s="82">
        <v>24</v>
      </c>
      <c r="H84" s="51">
        <f t="shared" si="8"/>
        <v>624</v>
      </c>
      <c r="I84" s="41">
        <f t="shared" si="12"/>
        <v>755.04</v>
      </c>
      <c r="J84" s="42"/>
      <c r="K84" s="43">
        <f t="shared" si="9"/>
        <v>0</v>
      </c>
      <c r="L84" s="53">
        <f t="shared" si="10"/>
        <v>0</v>
      </c>
      <c r="M84" s="44">
        <f t="shared" si="11"/>
        <v>0</v>
      </c>
    </row>
    <row r="85" spans="1:13" ht="22.5" hidden="1" customHeight="1" x14ac:dyDescent="0.2">
      <c r="A85" s="81" t="s">
        <v>115</v>
      </c>
      <c r="B85" s="81" t="s">
        <v>116</v>
      </c>
      <c r="C85" s="81" t="s">
        <v>4</v>
      </c>
      <c r="D85" s="81" t="s">
        <v>24</v>
      </c>
      <c r="E85" s="81" t="s">
        <v>28</v>
      </c>
      <c r="F85" s="81" t="s">
        <v>415</v>
      </c>
      <c r="G85" s="82">
        <v>45</v>
      </c>
      <c r="H85" s="51">
        <f t="shared" si="8"/>
        <v>1170</v>
      </c>
      <c r="I85" s="41">
        <f t="shared" si="12"/>
        <v>1415.7</v>
      </c>
      <c r="J85" s="42"/>
      <c r="K85" s="43">
        <f t="shared" si="9"/>
        <v>0</v>
      </c>
      <c r="L85" s="53">
        <f t="shared" si="10"/>
        <v>0</v>
      </c>
      <c r="M85" s="44">
        <f t="shared" si="11"/>
        <v>0</v>
      </c>
    </row>
    <row r="86" spans="1:13" ht="22.5" hidden="1" customHeight="1" x14ac:dyDescent="0.2">
      <c r="A86" s="81" t="s">
        <v>117</v>
      </c>
      <c r="B86" s="81" t="s">
        <v>118</v>
      </c>
      <c r="C86" s="81" t="s">
        <v>4</v>
      </c>
      <c r="D86" s="81" t="s">
        <v>24</v>
      </c>
      <c r="E86" s="81" t="s">
        <v>31</v>
      </c>
      <c r="F86" s="81" t="s">
        <v>415</v>
      </c>
      <c r="G86" s="82">
        <v>21</v>
      </c>
      <c r="H86" s="51">
        <f t="shared" si="8"/>
        <v>546</v>
      </c>
      <c r="I86" s="41">
        <f t="shared" si="12"/>
        <v>660.66</v>
      </c>
      <c r="J86" s="42"/>
      <c r="K86" s="43">
        <f t="shared" si="9"/>
        <v>0</v>
      </c>
      <c r="L86" s="53">
        <f t="shared" si="10"/>
        <v>0</v>
      </c>
      <c r="M86" s="44">
        <f t="shared" si="11"/>
        <v>0</v>
      </c>
    </row>
    <row r="87" spans="1:13" ht="22.5" hidden="1" customHeight="1" x14ac:dyDescent="0.2">
      <c r="A87" s="81" t="s">
        <v>726</v>
      </c>
      <c r="B87" s="81" t="s">
        <v>727</v>
      </c>
      <c r="C87" s="81" t="s">
        <v>4</v>
      </c>
      <c r="D87" s="81" t="s">
        <v>24</v>
      </c>
      <c r="E87" s="81" t="s">
        <v>25</v>
      </c>
      <c r="F87" s="81" t="s">
        <v>414</v>
      </c>
      <c r="G87" s="82">
        <v>24</v>
      </c>
      <c r="H87" s="51">
        <f t="shared" si="8"/>
        <v>624</v>
      </c>
      <c r="I87" s="41">
        <f t="shared" si="12"/>
        <v>755.04</v>
      </c>
      <c r="J87" s="42"/>
      <c r="K87" s="43">
        <f t="shared" si="9"/>
        <v>0</v>
      </c>
      <c r="L87" s="53">
        <f t="shared" si="10"/>
        <v>0</v>
      </c>
      <c r="M87" s="44">
        <f t="shared" si="11"/>
        <v>0</v>
      </c>
    </row>
    <row r="88" spans="1:13" ht="22.5" hidden="1" customHeight="1" x14ac:dyDescent="0.2">
      <c r="A88" s="81" t="s">
        <v>119</v>
      </c>
      <c r="B88" s="81" t="s">
        <v>120</v>
      </c>
      <c r="C88" s="81" t="s">
        <v>4</v>
      </c>
      <c r="D88" s="81" t="s">
        <v>24</v>
      </c>
      <c r="E88" s="81" t="s">
        <v>28</v>
      </c>
      <c r="F88" s="81" t="s">
        <v>415</v>
      </c>
      <c r="G88" s="82">
        <v>45</v>
      </c>
      <c r="H88" s="51">
        <f t="shared" si="8"/>
        <v>1170</v>
      </c>
      <c r="I88" s="41">
        <f t="shared" si="12"/>
        <v>1415.7</v>
      </c>
      <c r="J88" s="42"/>
      <c r="K88" s="43">
        <f t="shared" si="9"/>
        <v>0</v>
      </c>
      <c r="L88" s="53">
        <f t="shared" si="10"/>
        <v>0</v>
      </c>
      <c r="M88" s="44">
        <f t="shared" si="11"/>
        <v>0</v>
      </c>
    </row>
    <row r="89" spans="1:13" ht="22.5" hidden="1" customHeight="1" x14ac:dyDescent="0.2">
      <c r="A89" s="81" t="s">
        <v>121</v>
      </c>
      <c r="B89" s="81" t="s">
        <v>122</v>
      </c>
      <c r="C89" s="81" t="s">
        <v>4</v>
      </c>
      <c r="D89" s="81" t="s">
        <v>24</v>
      </c>
      <c r="E89" s="81" t="s">
        <v>31</v>
      </c>
      <c r="F89" s="81" t="s">
        <v>415</v>
      </c>
      <c r="G89" s="82">
        <v>21</v>
      </c>
      <c r="H89" s="51">
        <f t="shared" si="8"/>
        <v>546</v>
      </c>
      <c r="I89" s="41">
        <f t="shared" si="12"/>
        <v>660.66</v>
      </c>
      <c r="J89" s="42"/>
      <c r="K89" s="43">
        <f t="shared" si="9"/>
        <v>0</v>
      </c>
      <c r="L89" s="53">
        <f t="shared" si="10"/>
        <v>0</v>
      </c>
      <c r="M89" s="44">
        <f t="shared" si="11"/>
        <v>0</v>
      </c>
    </row>
    <row r="90" spans="1:13" ht="22.5" hidden="1" customHeight="1" x14ac:dyDescent="0.2">
      <c r="A90" s="81" t="s">
        <v>439</v>
      </c>
      <c r="B90" s="81" t="s">
        <v>440</v>
      </c>
      <c r="C90" s="81" t="s">
        <v>5</v>
      </c>
      <c r="D90" s="81" t="s">
        <v>24</v>
      </c>
      <c r="E90" s="81" t="s">
        <v>28</v>
      </c>
      <c r="F90" s="81" t="s">
        <v>415</v>
      </c>
      <c r="G90" s="82">
        <v>36</v>
      </c>
      <c r="H90" s="51">
        <f t="shared" si="8"/>
        <v>936</v>
      </c>
      <c r="I90" s="41">
        <f t="shared" si="12"/>
        <v>1132.56</v>
      </c>
      <c r="J90" s="42"/>
      <c r="K90" s="43">
        <f t="shared" si="9"/>
        <v>0</v>
      </c>
      <c r="L90" s="53">
        <f t="shared" si="10"/>
        <v>0</v>
      </c>
      <c r="M90" s="44">
        <f t="shared" si="11"/>
        <v>0</v>
      </c>
    </row>
    <row r="91" spans="1:13" ht="22.5" hidden="1" customHeight="1" x14ac:dyDescent="0.2">
      <c r="A91" s="81" t="s">
        <v>441</v>
      </c>
      <c r="B91" s="81" t="s">
        <v>442</v>
      </c>
      <c r="C91" s="81" t="s">
        <v>5</v>
      </c>
      <c r="D91" s="81" t="s">
        <v>24</v>
      </c>
      <c r="E91" s="81" t="s">
        <v>28</v>
      </c>
      <c r="F91" s="81" t="s">
        <v>415</v>
      </c>
      <c r="G91" s="82">
        <v>36</v>
      </c>
      <c r="H91" s="51">
        <f t="shared" si="8"/>
        <v>936</v>
      </c>
      <c r="I91" s="41">
        <f t="shared" si="12"/>
        <v>1132.56</v>
      </c>
      <c r="J91" s="42"/>
      <c r="K91" s="43">
        <f t="shared" si="9"/>
        <v>0</v>
      </c>
      <c r="L91" s="53">
        <f t="shared" si="10"/>
        <v>0</v>
      </c>
      <c r="M91" s="44">
        <f t="shared" si="11"/>
        <v>0</v>
      </c>
    </row>
    <row r="92" spans="1:13" ht="22.5" hidden="1" customHeight="1" x14ac:dyDescent="0.2">
      <c r="A92" s="81" t="s">
        <v>443</v>
      </c>
      <c r="B92" s="81" t="s">
        <v>444</v>
      </c>
      <c r="C92" s="81" t="s">
        <v>5</v>
      </c>
      <c r="D92" s="81" t="s">
        <v>24</v>
      </c>
      <c r="E92" s="81" t="s">
        <v>31</v>
      </c>
      <c r="F92" s="81" t="s">
        <v>415</v>
      </c>
      <c r="G92" s="82">
        <v>14.88</v>
      </c>
      <c r="H92" s="51">
        <f t="shared" si="8"/>
        <v>386.88</v>
      </c>
      <c r="I92" s="41">
        <f t="shared" si="12"/>
        <v>468.12479999999999</v>
      </c>
      <c r="J92" s="42"/>
      <c r="K92" s="43">
        <f t="shared" si="9"/>
        <v>0</v>
      </c>
      <c r="L92" s="53">
        <f t="shared" si="10"/>
        <v>0</v>
      </c>
      <c r="M92" s="44">
        <f t="shared" si="11"/>
        <v>0</v>
      </c>
    </row>
    <row r="93" spans="1:13" ht="22.5" hidden="1" customHeight="1" x14ac:dyDescent="0.2">
      <c r="A93" s="81" t="s">
        <v>445</v>
      </c>
      <c r="B93" s="81" t="s">
        <v>446</v>
      </c>
      <c r="C93" s="81" t="s">
        <v>5</v>
      </c>
      <c r="D93" s="81" t="s">
        <v>24</v>
      </c>
      <c r="E93" s="81" t="s">
        <v>31</v>
      </c>
      <c r="F93" s="81" t="s">
        <v>415</v>
      </c>
      <c r="G93" s="82">
        <v>14.88</v>
      </c>
      <c r="H93" s="51">
        <f t="shared" si="8"/>
        <v>386.88</v>
      </c>
      <c r="I93" s="41">
        <f t="shared" si="12"/>
        <v>468.12479999999999</v>
      </c>
      <c r="J93" s="42"/>
      <c r="K93" s="43">
        <f t="shared" si="9"/>
        <v>0</v>
      </c>
      <c r="L93" s="53">
        <f t="shared" si="10"/>
        <v>0</v>
      </c>
      <c r="M93" s="44">
        <f t="shared" si="11"/>
        <v>0</v>
      </c>
    </row>
    <row r="94" spans="1:13" ht="22.5" hidden="1" customHeight="1" x14ac:dyDescent="0.2">
      <c r="A94" s="81" t="s">
        <v>123</v>
      </c>
      <c r="B94" s="81" t="s">
        <v>124</v>
      </c>
      <c r="C94" s="81" t="s">
        <v>5</v>
      </c>
      <c r="D94" s="81" t="s">
        <v>24</v>
      </c>
      <c r="E94" s="81" t="s">
        <v>34</v>
      </c>
      <c r="F94" s="81" t="s">
        <v>416</v>
      </c>
      <c r="G94" s="82">
        <v>79</v>
      </c>
      <c r="H94" s="51">
        <f t="shared" si="8"/>
        <v>2054</v>
      </c>
      <c r="I94" s="41">
        <f t="shared" si="12"/>
        <v>2485.34</v>
      </c>
      <c r="J94" s="42"/>
      <c r="K94" s="43">
        <f t="shared" si="9"/>
        <v>0</v>
      </c>
      <c r="L94" s="53">
        <f t="shared" si="10"/>
        <v>0</v>
      </c>
      <c r="M94" s="44">
        <f t="shared" si="11"/>
        <v>0</v>
      </c>
    </row>
    <row r="95" spans="1:13" ht="22.5" hidden="1" customHeight="1" x14ac:dyDescent="0.2">
      <c r="A95" s="81" t="s">
        <v>125</v>
      </c>
      <c r="B95" s="81" t="s">
        <v>126</v>
      </c>
      <c r="C95" s="81" t="s">
        <v>5</v>
      </c>
      <c r="D95" s="81" t="s">
        <v>24</v>
      </c>
      <c r="E95" s="81" t="s">
        <v>34</v>
      </c>
      <c r="F95" s="81" t="s">
        <v>416</v>
      </c>
      <c r="G95" s="82">
        <v>3005</v>
      </c>
      <c r="H95" s="51">
        <f t="shared" si="8"/>
        <v>78130</v>
      </c>
      <c r="I95" s="41">
        <f t="shared" si="12"/>
        <v>94537.3</v>
      </c>
      <c r="J95" s="42"/>
      <c r="K95" s="43">
        <f t="shared" si="9"/>
        <v>0</v>
      </c>
      <c r="L95" s="53">
        <f t="shared" si="10"/>
        <v>0</v>
      </c>
      <c r="M95" s="44">
        <f t="shared" si="11"/>
        <v>0</v>
      </c>
    </row>
    <row r="96" spans="1:13" ht="22.5" hidden="1" customHeight="1" x14ac:dyDescent="0.2">
      <c r="A96" s="81" t="s">
        <v>127</v>
      </c>
      <c r="B96" s="81" t="s">
        <v>128</v>
      </c>
      <c r="C96" s="81" t="s">
        <v>5</v>
      </c>
      <c r="D96" s="81" t="s">
        <v>24</v>
      </c>
      <c r="E96" s="81" t="s">
        <v>34</v>
      </c>
      <c r="F96" s="81" t="s">
        <v>416</v>
      </c>
      <c r="G96" s="82">
        <v>789</v>
      </c>
      <c r="H96" s="51">
        <f t="shared" si="8"/>
        <v>20514</v>
      </c>
      <c r="I96" s="41">
        <f t="shared" si="12"/>
        <v>24821.94</v>
      </c>
      <c r="J96" s="42"/>
      <c r="K96" s="43">
        <f t="shared" si="9"/>
        <v>0</v>
      </c>
      <c r="L96" s="53">
        <f t="shared" si="10"/>
        <v>0</v>
      </c>
      <c r="M96" s="44">
        <f t="shared" si="11"/>
        <v>0</v>
      </c>
    </row>
    <row r="97" spans="1:13" ht="22.5" hidden="1" customHeight="1" x14ac:dyDescent="0.2">
      <c r="A97" s="81" t="s">
        <v>129</v>
      </c>
      <c r="B97" s="81" t="s">
        <v>130</v>
      </c>
      <c r="C97" s="81" t="s">
        <v>5</v>
      </c>
      <c r="D97" s="81" t="s">
        <v>24</v>
      </c>
      <c r="E97" s="81" t="s">
        <v>34</v>
      </c>
      <c r="F97" s="81" t="s">
        <v>416</v>
      </c>
      <c r="G97" s="82">
        <v>7811</v>
      </c>
      <c r="H97" s="51">
        <f t="shared" si="8"/>
        <v>203086</v>
      </c>
      <c r="I97" s="41">
        <f t="shared" si="12"/>
        <v>245734.06</v>
      </c>
      <c r="J97" s="42"/>
      <c r="K97" s="43">
        <f t="shared" si="9"/>
        <v>0</v>
      </c>
      <c r="L97" s="53">
        <f t="shared" si="10"/>
        <v>0</v>
      </c>
      <c r="M97" s="44">
        <f t="shared" si="11"/>
        <v>0</v>
      </c>
    </row>
    <row r="98" spans="1:13" ht="22.5" hidden="1" customHeight="1" x14ac:dyDescent="0.2">
      <c r="A98" s="81" t="s">
        <v>513</v>
      </c>
      <c r="B98" s="81" t="s">
        <v>514</v>
      </c>
      <c r="C98" s="81" t="s">
        <v>5</v>
      </c>
      <c r="D98" s="81" t="s">
        <v>24</v>
      </c>
      <c r="E98" s="81" t="s">
        <v>34</v>
      </c>
      <c r="F98" s="81" t="s">
        <v>416</v>
      </c>
      <c r="G98" s="82">
        <v>15935</v>
      </c>
      <c r="H98" s="51">
        <f t="shared" si="8"/>
        <v>414310</v>
      </c>
      <c r="I98" s="41">
        <f t="shared" si="12"/>
        <v>501315.1</v>
      </c>
      <c r="J98" s="42"/>
      <c r="K98" s="43">
        <f t="shared" si="9"/>
        <v>0</v>
      </c>
      <c r="L98" s="53">
        <f t="shared" si="10"/>
        <v>0</v>
      </c>
      <c r="M98" s="44">
        <f t="shared" si="11"/>
        <v>0</v>
      </c>
    </row>
    <row r="99" spans="1:13" ht="22.5" hidden="1" customHeight="1" x14ac:dyDescent="0.2">
      <c r="A99" s="81" t="s">
        <v>131</v>
      </c>
      <c r="B99" s="81" t="s">
        <v>471</v>
      </c>
      <c r="C99" s="81" t="s">
        <v>5</v>
      </c>
      <c r="D99" s="81" t="s">
        <v>24</v>
      </c>
      <c r="E99" s="81" t="s">
        <v>34</v>
      </c>
      <c r="F99" s="81" t="s">
        <v>416</v>
      </c>
      <c r="G99" s="82">
        <v>2525</v>
      </c>
      <c r="H99" s="51">
        <f t="shared" si="8"/>
        <v>65650</v>
      </c>
      <c r="I99" s="41">
        <f t="shared" si="12"/>
        <v>79436.5</v>
      </c>
      <c r="J99" s="42"/>
      <c r="K99" s="43">
        <f t="shared" ref="K99:K104" si="13">H99*J99</f>
        <v>0</v>
      </c>
      <c r="L99" s="53">
        <f t="shared" ref="L99:L104" si="14">I99*J99</f>
        <v>0</v>
      </c>
      <c r="M99" s="50"/>
    </row>
    <row r="100" spans="1:13" ht="22.5" hidden="1" customHeight="1" x14ac:dyDescent="0.2">
      <c r="A100" s="81" t="s">
        <v>132</v>
      </c>
      <c r="B100" s="81" t="s">
        <v>133</v>
      </c>
      <c r="C100" s="81" t="s">
        <v>5</v>
      </c>
      <c r="D100" s="81" t="s">
        <v>24</v>
      </c>
      <c r="E100" s="81" t="s">
        <v>34</v>
      </c>
      <c r="F100" s="81" t="s">
        <v>416</v>
      </c>
      <c r="G100" s="82">
        <v>6556</v>
      </c>
      <c r="H100" s="51">
        <f t="shared" si="8"/>
        <v>170456</v>
      </c>
      <c r="I100" s="41">
        <f t="shared" si="12"/>
        <v>206251.75999999998</v>
      </c>
      <c r="J100" s="42"/>
      <c r="K100" s="43">
        <f t="shared" si="13"/>
        <v>0</v>
      </c>
      <c r="L100" s="53">
        <f t="shared" si="14"/>
        <v>0</v>
      </c>
      <c r="M100" s="50"/>
    </row>
    <row r="101" spans="1:13" ht="22.5" hidden="1" customHeight="1" x14ac:dyDescent="0.2">
      <c r="A101" s="81" t="s">
        <v>134</v>
      </c>
      <c r="B101" s="81" t="s">
        <v>135</v>
      </c>
      <c r="C101" s="81" t="s">
        <v>5</v>
      </c>
      <c r="D101" s="81" t="s">
        <v>24</v>
      </c>
      <c r="E101" s="81" t="s">
        <v>34</v>
      </c>
      <c r="F101" s="81" t="s">
        <v>416</v>
      </c>
      <c r="G101" s="82">
        <v>0.94</v>
      </c>
      <c r="H101" s="51">
        <f t="shared" si="8"/>
        <v>24.44</v>
      </c>
      <c r="I101" s="41">
        <f t="shared" si="12"/>
        <v>29.572400000000002</v>
      </c>
      <c r="J101" s="42"/>
      <c r="K101" s="43">
        <f t="shared" si="13"/>
        <v>0</v>
      </c>
      <c r="L101" s="53">
        <f t="shared" si="14"/>
        <v>0</v>
      </c>
      <c r="M101" s="50"/>
    </row>
    <row r="102" spans="1:13" ht="22.5" hidden="1" customHeight="1" x14ac:dyDescent="0.2">
      <c r="A102" s="81" t="s">
        <v>469</v>
      </c>
      <c r="B102" s="81" t="s">
        <v>470</v>
      </c>
      <c r="C102" s="81" t="s">
        <v>5</v>
      </c>
      <c r="D102" s="81" t="s">
        <v>24</v>
      </c>
      <c r="E102" s="81" t="s">
        <v>34</v>
      </c>
      <c r="F102" s="81" t="s">
        <v>416</v>
      </c>
      <c r="G102" s="82">
        <v>112</v>
      </c>
      <c r="H102" s="51">
        <f t="shared" si="8"/>
        <v>2912</v>
      </c>
      <c r="I102" s="41">
        <f t="shared" si="12"/>
        <v>3523.52</v>
      </c>
      <c r="J102" s="42"/>
      <c r="K102" s="43">
        <f t="shared" si="13"/>
        <v>0</v>
      </c>
      <c r="L102" s="53">
        <f t="shared" si="14"/>
        <v>0</v>
      </c>
      <c r="M102" s="50"/>
    </row>
    <row r="103" spans="1:13" ht="22.5" hidden="1" customHeight="1" x14ac:dyDescent="0.2">
      <c r="A103" s="81" t="s">
        <v>136</v>
      </c>
      <c r="B103" s="81" t="s">
        <v>137</v>
      </c>
      <c r="C103" s="81" t="s">
        <v>5</v>
      </c>
      <c r="D103" s="81" t="s">
        <v>24</v>
      </c>
      <c r="E103" s="81" t="s">
        <v>34</v>
      </c>
      <c r="F103" s="81" t="s">
        <v>416</v>
      </c>
      <c r="G103" s="82">
        <v>923</v>
      </c>
      <c r="H103" s="51">
        <f t="shared" si="8"/>
        <v>23998</v>
      </c>
      <c r="I103" s="41">
        <f t="shared" si="12"/>
        <v>29037.579999999998</v>
      </c>
      <c r="J103" s="42"/>
      <c r="K103" s="43">
        <f t="shared" si="13"/>
        <v>0</v>
      </c>
      <c r="L103" s="53">
        <f t="shared" si="14"/>
        <v>0</v>
      </c>
      <c r="M103" s="50"/>
    </row>
    <row r="104" spans="1:13" ht="22.5" hidden="1" customHeight="1" x14ac:dyDescent="0.2">
      <c r="A104" s="81" t="s">
        <v>138</v>
      </c>
      <c r="B104" s="81" t="s">
        <v>139</v>
      </c>
      <c r="C104" s="81" t="s">
        <v>5</v>
      </c>
      <c r="D104" s="81" t="s">
        <v>24</v>
      </c>
      <c r="E104" s="81" t="s">
        <v>34</v>
      </c>
      <c r="F104" s="81" t="s">
        <v>416</v>
      </c>
      <c r="G104" s="82">
        <v>265</v>
      </c>
      <c r="H104" s="51">
        <f t="shared" si="8"/>
        <v>6890</v>
      </c>
      <c r="I104" s="41">
        <f t="shared" si="12"/>
        <v>8336.9</v>
      </c>
      <c r="J104" s="42"/>
      <c r="K104" s="43">
        <f t="shared" si="13"/>
        <v>0</v>
      </c>
      <c r="L104" s="53">
        <f t="shared" si="14"/>
        <v>0</v>
      </c>
      <c r="M104" s="50"/>
    </row>
    <row r="105" spans="1:13" ht="22.5" hidden="1" customHeight="1" x14ac:dyDescent="0.2">
      <c r="A105" s="81" t="s">
        <v>140</v>
      </c>
      <c r="B105" s="81" t="s">
        <v>141</v>
      </c>
      <c r="C105" s="81" t="s">
        <v>5</v>
      </c>
      <c r="D105" s="81" t="s">
        <v>24</v>
      </c>
      <c r="E105" s="81" t="s">
        <v>34</v>
      </c>
      <c r="F105" s="81" t="s">
        <v>416</v>
      </c>
      <c r="G105" s="82">
        <v>4807</v>
      </c>
      <c r="H105" s="51">
        <f t="shared" si="8"/>
        <v>124982</v>
      </c>
      <c r="I105" s="41">
        <f t="shared" si="12"/>
        <v>151228.22</v>
      </c>
      <c r="J105" s="42"/>
      <c r="K105" s="43">
        <f t="shared" ref="K105:K168" si="15">H105*J105</f>
        <v>0</v>
      </c>
      <c r="L105" s="53">
        <f t="shared" ref="L105:L168" si="16">I105*J105</f>
        <v>0</v>
      </c>
      <c r="M105" s="44">
        <f t="shared" ref="M105:M168" si="17">J105*G105</f>
        <v>0</v>
      </c>
    </row>
    <row r="106" spans="1:13" ht="22.5" hidden="1" customHeight="1" x14ac:dyDescent="0.2">
      <c r="A106" s="81" t="s">
        <v>515</v>
      </c>
      <c r="B106" s="81" t="s">
        <v>522</v>
      </c>
      <c r="C106" s="81" t="s">
        <v>5</v>
      </c>
      <c r="D106" s="81" t="s">
        <v>24</v>
      </c>
      <c r="E106" s="81" t="s">
        <v>34</v>
      </c>
      <c r="F106" s="81" t="s">
        <v>416</v>
      </c>
      <c r="G106" s="82">
        <v>15935</v>
      </c>
      <c r="H106" s="51">
        <f t="shared" si="8"/>
        <v>414310</v>
      </c>
      <c r="I106" s="41">
        <f t="shared" si="12"/>
        <v>501315.1</v>
      </c>
      <c r="J106" s="42"/>
      <c r="K106" s="43">
        <f t="shared" si="15"/>
        <v>0</v>
      </c>
      <c r="L106" s="53">
        <f t="shared" si="16"/>
        <v>0</v>
      </c>
      <c r="M106" s="44">
        <f t="shared" si="17"/>
        <v>0</v>
      </c>
    </row>
    <row r="107" spans="1:13" ht="22.5" hidden="1" customHeight="1" x14ac:dyDescent="0.2">
      <c r="A107" s="81" t="s">
        <v>142</v>
      </c>
      <c r="B107" s="81" t="s">
        <v>143</v>
      </c>
      <c r="C107" s="81" t="s">
        <v>5</v>
      </c>
      <c r="D107" s="81" t="s">
        <v>24</v>
      </c>
      <c r="E107" s="81" t="s">
        <v>34</v>
      </c>
      <c r="F107" s="81" t="s">
        <v>416</v>
      </c>
      <c r="G107" s="82">
        <v>7811</v>
      </c>
      <c r="H107" s="51">
        <f t="shared" si="8"/>
        <v>203086</v>
      </c>
      <c r="I107" s="41">
        <f t="shared" si="12"/>
        <v>245734.06</v>
      </c>
      <c r="J107" s="42"/>
      <c r="K107" s="43">
        <f t="shared" si="15"/>
        <v>0</v>
      </c>
      <c r="L107" s="53">
        <f t="shared" si="16"/>
        <v>0</v>
      </c>
      <c r="M107" s="44">
        <f t="shared" si="17"/>
        <v>0</v>
      </c>
    </row>
    <row r="108" spans="1:13" ht="22.5" hidden="1" customHeight="1" x14ac:dyDescent="0.2">
      <c r="A108" s="81" t="s">
        <v>144</v>
      </c>
      <c r="B108" s="81" t="s">
        <v>472</v>
      </c>
      <c r="C108" s="81" t="s">
        <v>5</v>
      </c>
      <c r="D108" s="81" t="s">
        <v>24</v>
      </c>
      <c r="E108" s="81" t="s">
        <v>34</v>
      </c>
      <c r="F108" s="81" t="s">
        <v>416</v>
      </c>
      <c r="G108" s="82">
        <v>1492</v>
      </c>
      <c r="H108" s="51">
        <f t="shared" si="8"/>
        <v>38792</v>
      </c>
      <c r="I108" s="41">
        <f t="shared" si="12"/>
        <v>46938.32</v>
      </c>
      <c r="J108" s="42"/>
      <c r="K108" s="43">
        <f t="shared" si="15"/>
        <v>0</v>
      </c>
      <c r="L108" s="53">
        <f t="shared" si="16"/>
        <v>0</v>
      </c>
      <c r="M108" s="44">
        <f t="shared" si="17"/>
        <v>0</v>
      </c>
    </row>
    <row r="109" spans="1:13" ht="22.5" hidden="1" customHeight="1" x14ac:dyDescent="0.2">
      <c r="A109" s="81" t="s">
        <v>145</v>
      </c>
      <c r="B109" s="81" t="s">
        <v>146</v>
      </c>
      <c r="C109" s="81" t="s">
        <v>5</v>
      </c>
      <c r="D109" s="81" t="s">
        <v>24</v>
      </c>
      <c r="E109" s="81" t="s">
        <v>34</v>
      </c>
      <c r="F109" s="81" t="s">
        <v>416</v>
      </c>
      <c r="G109" s="82">
        <v>10304</v>
      </c>
      <c r="H109" s="51">
        <f t="shared" si="8"/>
        <v>267904</v>
      </c>
      <c r="I109" s="41">
        <f t="shared" si="12"/>
        <v>324163.83999999997</v>
      </c>
      <c r="J109" s="42"/>
      <c r="K109" s="43">
        <f t="shared" si="15"/>
        <v>0</v>
      </c>
      <c r="L109" s="53">
        <f t="shared" si="16"/>
        <v>0</v>
      </c>
      <c r="M109" s="44">
        <f t="shared" si="17"/>
        <v>0</v>
      </c>
    </row>
    <row r="110" spans="1:13" ht="22.5" hidden="1" customHeight="1" x14ac:dyDescent="0.2">
      <c r="A110" s="81" t="s">
        <v>147</v>
      </c>
      <c r="B110" s="81" t="s">
        <v>148</v>
      </c>
      <c r="C110" s="81" t="s">
        <v>5</v>
      </c>
      <c r="D110" s="81" t="s">
        <v>24</v>
      </c>
      <c r="E110" s="81" t="s">
        <v>34</v>
      </c>
      <c r="F110" s="81" t="s">
        <v>416</v>
      </c>
      <c r="G110" s="82">
        <v>1840</v>
      </c>
      <c r="H110" s="51">
        <f t="shared" si="8"/>
        <v>47840</v>
      </c>
      <c r="I110" s="41">
        <f t="shared" si="12"/>
        <v>57886.400000000001</v>
      </c>
      <c r="J110" s="42"/>
      <c r="K110" s="43">
        <f t="shared" si="15"/>
        <v>0</v>
      </c>
      <c r="L110" s="53">
        <f t="shared" si="16"/>
        <v>0</v>
      </c>
      <c r="M110" s="44">
        <f t="shared" si="17"/>
        <v>0</v>
      </c>
    </row>
    <row r="111" spans="1:13" ht="22.5" hidden="1" customHeight="1" x14ac:dyDescent="0.2">
      <c r="A111" s="81" t="s">
        <v>523</v>
      </c>
      <c r="B111" s="81" t="s">
        <v>524</v>
      </c>
      <c r="C111" s="81" t="s">
        <v>5</v>
      </c>
      <c r="D111" s="81" t="s">
        <v>24</v>
      </c>
      <c r="E111" s="81" t="s">
        <v>25</v>
      </c>
      <c r="F111" s="81" t="s">
        <v>414</v>
      </c>
      <c r="G111" s="82">
        <v>304</v>
      </c>
      <c r="H111" s="51">
        <f t="shared" si="8"/>
        <v>7904</v>
      </c>
      <c r="I111" s="41">
        <f t="shared" si="12"/>
        <v>9563.84</v>
      </c>
      <c r="J111" s="42"/>
      <c r="K111" s="43">
        <f t="shared" si="15"/>
        <v>0</v>
      </c>
      <c r="L111" s="53">
        <f t="shared" si="16"/>
        <v>0</v>
      </c>
      <c r="M111" s="44">
        <f t="shared" si="17"/>
        <v>0</v>
      </c>
    </row>
    <row r="112" spans="1:13" ht="22.5" hidden="1" customHeight="1" x14ac:dyDescent="0.2">
      <c r="A112" s="81" t="s">
        <v>149</v>
      </c>
      <c r="B112" s="81" t="s">
        <v>150</v>
      </c>
      <c r="C112" s="81" t="s">
        <v>5</v>
      </c>
      <c r="D112" s="81" t="s">
        <v>24</v>
      </c>
      <c r="E112" s="81" t="s">
        <v>28</v>
      </c>
      <c r="F112" s="81" t="s">
        <v>415</v>
      </c>
      <c r="G112" s="82">
        <v>534</v>
      </c>
      <c r="H112" s="51">
        <f t="shared" si="8"/>
        <v>13884</v>
      </c>
      <c r="I112" s="41">
        <f t="shared" si="12"/>
        <v>16799.64</v>
      </c>
      <c r="J112" s="42"/>
      <c r="K112" s="43">
        <f t="shared" si="15"/>
        <v>0</v>
      </c>
      <c r="L112" s="53">
        <f t="shared" si="16"/>
        <v>0</v>
      </c>
      <c r="M112" s="44">
        <f t="shared" si="17"/>
        <v>0</v>
      </c>
    </row>
    <row r="113" spans="1:13" ht="22.5" hidden="1" customHeight="1" x14ac:dyDescent="0.2">
      <c r="A113" s="81" t="s">
        <v>151</v>
      </c>
      <c r="B113" s="81" t="s">
        <v>152</v>
      </c>
      <c r="C113" s="81" t="s">
        <v>5</v>
      </c>
      <c r="D113" s="81" t="s">
        <v>24</v>
      </c>
      <c r="E113" s="81" t="s">
        <v>31</v>
      </c>
      <c r="F113" s="81" t="s">
        <v>415</v>
      </c>
      <c r="G113" s="82">
        <v>228</v>
      </c>
      <c r="H113" s="51">
        <f t="shared" si="8"/>
        <v>5928</v>
      </c>
      <c r="I113" s="41">
        <f t="shared" si="12"/>
        <v>7172.88</v>
      </c>
      <c r="J113" s="42"/>
      <c r="K113" s="43">
        <f t="shared" si="15"/>
        <v>0</v>
      </c>
      <c r="L113" s="53">
        <f t="shared" si="16"/>
        <v>0</v>
      </c>
      <c r="M113" s="44">
        <f t="shared" si="17"/>
        <v>0</v>
      </c>
    </row>
    <row r="114" spans="1:13" ht="22.5" hidden="1" customHeight="1" x14ac:dyDescent="0.2">
      <c r="A114" s="81" t="s">
        <v>525</v>
      </c>
      <c r="B114" s="81" t="s">
        <v>526</v>
      </c>
      <c r="C114" s="81" t="s">
        <v>5</v>
      </c>
      <c r="D114" s="81" t="s">
        <v>24</v>
      </c>
      <c r="E114" s="81" t="s">
        <v>25</v>
      </c>
      <c r="F114" s="81" t="s">
        <v>414</v>
      </c>
      <c r="G114" s="82">
        <v>5319</v>
      </c>
      <c r="H114" s="51">
        <f t="shared" si="8"/>
        <v>138294</v>
      </c>
      <c r="I114" s="41">
        <f t="shared" si="12"/>
        <v>167335.74</v>
      </c>
      <c r="J114" s="42"/>
      <c r="K114" s="43">
        <f t="shared" si="15"/>
        <v>0</v>
      </c>
      <c r="L114" s="53">
        <f t="shared" si="16"/>
        <v>0</v>
      </c>
      <c r="M114" s="44">
        <f t="shared" si="17"/>
        <v>0</v>
      </c>
    </row>
    <row r="115" spans="1:13" ht="22.5" hidden="1" customHeight="1" x14ac:dyDescent="0.2">
      <c r="A115" s="81" t="s">
        <v>153</v>
      </c>
      <c r="B115" s="81" t="s">
        <v>154</v>
      </c>
      <c r="C115" s="81" t="s">
        <v>5</v>
      </c>
      <c r="D115" s="81" t="s">
        <v>24</v>
      </c>
      <c r="E115" s="81" t="s">
        <v>28</v>
      </c>
      <c r="F115" s="81" t="s">
        <v>415</v>
      </c>
      <c r="G115" s="82">
        <v>9309</v>
      </c>
      <c r="H115" s="51">
        <f t="shared" si="8"/>
        <v>242034</v>
      </c>
      <c r="I115" s="41">
        <f t="shared" si="12"/>
        <v>292861.14</v>
      </c>
      <c r="J115" s="42"/>
      <c r="K115" s="43">
        <f t="shared" si="15"/>
        <v>0</v>
      </c>
      <c r="L115" s="53">
        <f t="shared" si="16"/>
        <v>0</v>
      </c>
      <c r="M115" s="44">
        <f t="shared" si="17"/>
        <v>0</v>
      </c>
    </row>
    <row r="116" spans="1:13" ht="22.5" hidden="1" customHeight="1" x14ac:dyDescent="0.2">
      <c r="A116" s="81" t="s">
        <v>155</v>
      </c>
      <c r="B116" s="81" t="s">
        <v>156</v>
      </c>
      <c r="C116" s="81" t="s">
        <v>5</v>
      </c>
      <c r="D116" s="81" t="s">
        <v>24</v>
      </c>
      <c r="E116" s="81" t="s">
        <v>31</v>
      </c>
      <c r="F116" s="81" t="s">
        <v>415</v>
      </c>
      <c r="G116" s="82">
        <v>3990</v>
      </c>
      <c r="H116" s="51">
        <f t="shared" si="8"/>
        <v>103740</v>
      </c>
      <c r="I116" s="41">
        <f t="shared" si="12"/>
        <v>125525.4</v>
      </c>
      <c r="J116" s="42"/>
      <c r="K116" s="43">
        <f t="shared" si="15"/>
        <v>0</v>
      </c>
      <c r="L116" s="53">
        <f t="shared" si="16"/>
        <v>0</v>
      </c>
      <c r="M116" s="44">
        <f t="shared" si="17"/>
        <v>0</v>
      </c>
    </row>
    <row r="117" spans="1:13" ht="22.5" hidden="1" customHeight="1" x14ac:dyDescent="0.2">
      <c r="A117" s="81" t="s">
        <v>157</v>
      </c>
      <c r="B117" s="81" t="s">
        <v>158</v>
      </c>
      <c r="C117" s="81" t="s">
        <v>5</v>
      </c>
      <c r="D117" s="81" t="s">
        <v>24</v>
      </c>
      <c r="E117" s="81" t="s">
        <v>68</v>
      </c>
      <c r="F117" s="81" t="s">
        <v>415</v>
      </c>
      <c r="G117" s="82">
        <v>8775</v>
      </c>
      <c r="H117" s="51">
        <f t="shared" si="8"/>
        <v>228150</v>
      </c>
      <c r="I117" s="41">
        <f t="shared" si="12"/>
        <v>276061.5</v>
      </c>
      <c r="J117" s="42"/>
      <c r="K117" s="43">
        <f t="shared" si="15"/>
        <v>0</v>
      </c>
      <c r="L117" s="53">
        <f t="shared" si="16"/>
        <v>0</v>
      </c>
      <c r="M117" s="44">
        <f t="shared" si="17"/>
        <v>0</v>
      </c>
    </row>
    <row r="118" spans="1:13" ht="22.5" hidden="1" customHeight="1" x14ac:dyDescent="0.2">
      <c r="A118" s="81" t="s">
        <v>159</v>
      </c>
      <c r="B118" s="81" t="s">
        <v>160</v>
      </c>
      <c r="C118" s="81" t="s">
        <v>5</v>
      </c>
      <c r="D118" s="81" t="s">
        <v>24</v>
      </c>
      <c r="E118" s="81" t="s">
        <v>68</v>
      </c>
      <c r="F118" s="81" t="s">
        <v>415</v>
      </c>
      <c r="G118" s="82">
        <v>7173</v>
      </c>
      <c r="H118" s="51">
        <f t="shared" si="8"/>
        <v>186498</v>
      </c>
      <c r="I118" s="41">
        <f t="shared" si="12"/>
        <v>225662.58</v>
      </c>
      <c r="J118" s="42"/>
      <c r="K118" s="43">
        <f t="shared" si="15"/>
        <v>0</v>
      </c>
      <c r="L118" s="53">
        <f t="shared" si="16"/>
        <v>0</v>
      </c>
      <c r="M118" s="44">
        <f t="shared" si="17"/>
        <v>0</v>
      </c>
    </row>
    <row r="119" spans="1:13" ht="22.5" hidden="1" customHeight="1" x14ac:dyDescent="0.2">
      <c r="A119" s="81" t="s">
        <v>527</v>
      </c>
      <c r="B119" s="81" t="s">
        <v>528</v>
      </c>
      <c r="C119" s="81" t="s">
        <v>5</v>
      </c>
      <c r="D119" s="81" t="s">
        <v>24</v>
      </c>
      <c r="E119" s="81" t="s">
        <v>25</v>
      </c>
      <c r="F119" s="81" t="s">
        <v>414</v>
      </c>
      <c r="G119" s="82">
        <v>1220</v>
      </c>
      <c r="H119" s="51">
        <f t="shared" si="8"/>
        <v>31720</v>
      </c>
      <c r="I119" s="41">
        <f t="shared" si="12"/>
        <v>38381.199999999997</v>
      </c>
      <c r="J119" s="42"/>
      <c r="K119" s="43">
        <f t="shared" si="15"/>
        <v>0</v>
      </c>
      <c r="L119" s="53">
        <f t="shared" si="16"/>
        <v>0</v>
      </c>
      <c r="M119" s="44">
        <f t="shared" si="17"/>
        <v>0</v>
      </c>
    </row>
    <row r="120" spans="1:13" ht="22.5" hidden="1" customHeight="1" x14ac:dyDescent="0.2">
      <c r="A120" s="81" t="s">
        <v>161</v>
      </c>
      <c r="B120" s="81" t="s">
        <v>162</v>
      </c>
      <c r="C120" s="81" t="s">
        <v>5</v>
      </c>
      <c r="D120" s="81" t="s">
        <v>24</v>
      </c>
      <c r="E120" s="81" t="s">
        <v>28</v>
      </c>
      <c r="F120" s="81" t="s">
        <v>415</v>
      </c>
      <c r="G120" s="82">
        <v>2136</v>
      </c>
      <c r="H120" s="51">
        <f t="shared" si="8"/>
        <v>55536</v>
      </c>
      <c r="I120" s="41">
        <f t="shared" si="12"/>
        <v>67198.559999999998</v>
      </c>
      <c r="J120" s="42"/>
      <c r="K120" s="43">
        <f t="shared" si="15"/>
        <v>0</v>
      </c>
      <c r="L120" s="53">
        <f t="shared" si="16"/>
        <v>0</v>
      </c>
      <c r="M120" s="44">
        <f t="shared" si="17"/>
        <v>0</v>
      </c>
    </row>
    <row r="121" spans="1:13" ht="22.5" hidden="1" customHeight="1" x14ac:dyDescent="0.2">
      <c r="A121" s="81" t="s">
        <v>163</v>
      </c>
      <c r="B121" s="81" t="s">
        <v>164</v>
      </c>
      <c r="C121" s="81" t="s">
        <v>5</v>
      </c>
      <c r="D121" s="81" t="s">
        <v>24</v>
      </c>
      <c r="E121" s="81" t="s">
        <v>31</v>
      </c>
      <c r="F121" s="81" t="s">
        <v>415</v>
      </c>
      <c r="G121" s="82">
        <v>915</v>
      </c>
      <c r="H121" s="51">
        <f t="shared" si="8"/>
        <v>23790</v>
      </c>
      <c r="I121" s="41">
        <f t="shared" si="12"/>
        <v>28785.899999999998</v>
      </c>
      <c r="J121" s="42"/>
      <c r="K121" s="43">
        <f t="shared" si="15"/>
        <v>0</v>
      </c>
      <c r="L121" s="53">
        <f t="shared" si="16"/>
        <v>0</v>
      </c>
      <c r="M121" s="44">
        <f t="shared" si="17"/>
        <v>0</v>
      </c>
    </row>
    <row r="122" spans="1:13" ht="22.5" hidden="1" customHeight="1" x14ac:dyDescent="0.2">
      <c r="A122" s="81" t="s">
        <v>165</v>
      </c>
      <c r="B122" s="81" t="s">
        <v>166</v>
      </c>
      <c r="C122" s="81" t="s">
        <v>5</v>
      </c>
      <c r="D122" s="81" t="s">
        <v>24</v>
      </c>
      <c r="E122" s="81" t="s">
        <v>68</v>
      </c>
      <c r="F122" s="81" t="s">
        <v>415</v>
      </c>
      <c r="G122" s="82">
        <v>1603</v>
      </c>
      <c r="H122" s="51">
        <f t="shared" si="8"/>
        <v>41678</v>
      </c>
      <c r="I122" s="41">
        <f t="shared" si="12"/>
        <v>50430.38</v>
      </c>
      <c r="J122" s="42"/>
      <c r="K122" s="43">
        <f t="shared" si="15"/>
        <v>0</v>
      </c>
      <c r="L122" s="53">
        <f t="shared" si="16"/>
        <v>0</v>
      </c>
      <c r="M122" s="44">
        <f t="shared" si="17"/>
        <v>0</v>
      </c>
    </row>
    <row r="123" spans="1:13" ht="22.5" hidden="1" customHeight="1" x14ac:dyDescent="0.2">
      <c r="A123" s="81" t="s">
        <v>586</v>
      </c>
      <c r="B123" s="81" t="s">
        <v>587</v>
      </c>
      <c r="C123" s="81" t="s">
        <v>5</v>
      </c>
      <c r="D123" s="81" t="s">
        <v>24</v>
      </c>
      <c r="E123" s="81" t="s">
        <v>28</v>
      </c>
      <c r="F123" s="81" t="s">
        <v>415</v>
      </c>
      <c r="G123" s="82">
        <v>3423</v>
      </c>
      <c r="H123" s="51">
        <f t="shared" si="8"/>
        <v>88998</v>
      </c>
      <c r="I123" s="41">
        <f t="shared" si="12"/>
        <v>107687.58</v>
      </c>
      <c r="J123" s="42"/>
      <c r="K123" s="43">
        <f t="shared" si="15"/>
        <v>0</v>
      </c>
      <c r="L123" s="53">
        <f t="shared" si="16"/>
        <v>0</v>
      </c>
      <c r="M123" s="44">
        <f t="shared" si="17"/>
        <v>0</v>
      </c>
    </row>
    <row r="124" spans="1:13" ht="22.5" hidden="1" customHeight="1" x14ac:dyDescent="0.2">
      <c r="A124" s="81" t="s">
        <v>588</v>
      </c>
      <c r="B124" s="81" t="s">
        <v>589</v>
      </c>
      <c r="C124" s="81" t="s">
        <v>5</v>
      </c>
      <c r="D124" s="81" t="s">
        <v>24</v>
      </c>
      <c r="E124" s="81" t="s">
        <v>28</v>
      </c>
      <c r="F124" s="81" t="s">
        <v>415</v>
      </c>
      <c r="G124" s="82">
        <v>2874</v>
      </c>
      <c r="H124" s="51">
        <f t="shared" si="8"/>
        <v>74724</v>
      </c>
      <c r="I124" s="41">
        <f t="shared" si="12"/>
        <v>90416.04</v>
      </c>
      <c r="J124" s="42"/>
      <c r="K124" s="43">
        <f t="shared" si="15"/>
        <v>0</v>
      </c>
      <c r="L124" s="53">
        <f t="shared" si="16"/>
        <v>0</v>
      </c>
      <c r="M124" s="44">
        <f t="shared" si="17"/>
        <v>0</v>
      </c>
    </row>
    <row r="125" spans="1:13" ht="22.5" hidden="1" customHeight="1" x14ac:dyDescent="0.2">
      <c r="A125" s="81" t="s">
        <v>590</v>
      </c>
      <c r="B125" s="81" t="s">
        <v>591</v>
      </c>
      <c r="C125" s="81" t="s">
        <v>5</v>
      </c>
      <c r="D125" s="81" t="s">
        <v>24</v>
      </c>
      <c r="E125" s="81" t="s">
        <v>28</v>
      </c>
      <c r="F125" s="81" t="s">
        <v>415</v>
      </c>
      <c r="G125" s="82">
        <v>2016</v>
      </c>
      <c r="H125" s="51">
        <f t="shared" si="8"/>
        <v>52416</v>
      </c>
      <c r="I125" s="41">
        <f t="shared" si="12"/>
        <v>63423.360000000001</v>
      </c>
      <c r="J125" s="42"/>
      <c r="K125" s="43">
        <f t="shared" si="15"/>
        <v>0</v>
      </c>
      <c r="L125" s="53">
        <f t="shared" si="16"/>
        <v>0</v>
      </c>
      <c r="M125" s="44">
        <f t="shared" si="17"/>
        <v>0</v>
      </c>
    </row>
    <row r="126" spans="1:13" ht="22.5" hidden="1" customHeight="1" x14ac:dyDescent="0.2">
      <c r="A126" s="81" t="s">
        <v>473</v>
      </c>
      <c r="B126" s="81" t="s">
        <v>474</v>
      </c>
      <c r="C126" s="81" t="s">
        <v>5</v>
      </c>
      <c r="D126" s="81" t="s">
        <v>24</v>
      </c>
      <c r="E126" s="81" t="s">
        <v>28</v>
      </c>
      <c r="F126" s="81" t="s">
        <v>415</v>
      </c>
      <c r="G126" s="82">
        <v>429</v>
      </c>
      <c r="H126" s="51">
        <f t="shared" si="8"/>
        <v>11154</v>
      </c>
      <c r="I126" s="41">
        <f t="shared" si="12"/>
        <v>13496.34</v>
      </c>
      <c r="J126" s="42"/>
      <c r="K126" s="43">
        <f t="shared" si="15"/>
        <v>0</v>
      </c>
      <c r="L126" s="53">
        <f t="shared" si="16"/>
        <v>0</v>
      </c>
      <c r="M126" s="44">
        <f t="shared" si="17"/>
        <v>0</v>
      </c>
    </row>
    <row r="127" spans="1:13" ht="22.5" hidden="1" customHeight="1" x14ac:dyDescent="0.2">
      <c r="A127" s="81" t="s">
        <v>475</v>
      </c>
      <c r="B127" s="81" t="s">
        <v>476</v>
      </c>
      <c r="C127" s="81" t="s">
        <v>5</v>
      </c>
      <c r="D127" s="81" t="s">
        <v>24</v>
      </c>
      <c r="E127" s="81" t="s">
        <v>28</v>
      </c>
      <c r="F127" s="81" t="s">
        <v>415</v>
      </c>
      <c r="G127" s="82">
        <v>360</v>
      </c>
      <c r="H127" s="51">
        <f t="shared" si="8"/>
        <v>9360</v>
      </c>
      <c r="I127" s="41">
        <f t="shared" si="12"/>
        <v>11325.6</v>
      </c>
      <c r="J127" s="42"/>
      <c r="K127" s="43">
        <f t="shared" si="15"/>
        <v>0</v>
      </c>
      <c r="L127" s="53">
        <f t="shared" si="16"/>
        <v>0</v>
      </c>
      <c r="M127" s="44">
        <f t="shared" si="17"/>
        <v>0</v>
      </c>
    </row>
    <row r="128" spans="1:13" ht="22.5" hidden="1" customHeight="1" x14ac:dyDescent="0.2">
      <c r="A128" s="81" t="s">
        <v>477</v>
      </c>
      <c r="B128" s="81" t="s">
        <v>478</v>
      </c>
      <c r="C128" s="81" t="s">
        <v>5</v>
      </c>
      <c r="D128" s="81" t="s">
        <v>24</v>
      </c>
      <c r="E128" s="81" t="s">
        <v>28</v>
      </c>
      <c r="F128" s="81" t="s">
        <v>415</v>
      </c>
      <c r="G128" s="82">
        <v>255</v>
      </c>
      <c r="H128" s="51">
        <f t="shared" si="8"/>
        <v>6630</v>
      </c>
      <c r="I128" s="41">
        <f t="shared" si="12"/>
        <v>8022.3</v>
      </c>
      <c r="J128" s="42"/>
      <c r="K128" s="43">
        <f t="shared" si="15"/>
        <v>0</v>
      </c>
      <c r="L128" s="53">
        <f t="shared" si="16"/>
        <v>0</v>
      </c>
      <c r="M128" s="44">
        <f t="shared" si="17"/>
        <v>0</v>
      </c>
    </row>
    <row r="129" spans="1:13" ht="22.5" hidden="1" customHeight="1" x14ac:dyDescent="0.2">
      <c r="A129" s="81" t="s">
        <v>592</v>
      </c>
      <c r="B129" s="81" t="s">
        <v>593</v>
      </c>
      <c r="C129" s="81" t="s">
        <v>5</v>
      </c>
      <c r="D129" s="81" t="s">
        <v>24</v>
      </c>
      <c r="E129" s="81" t="s">
        <v>31</v>
      </c>
      <c r="F129" s="81" t="s">
        <v>415</v>
      </c>
      <c r="G129" s="82">
        <v>1467</v>
      </c>
      <c r="H129" s="51">
        <f t="shared" si="8"/>
        <v>38142</v>
      </c>
      <c r="I129" s="41">
        <f t="shared" si="12"/>
        <v>46151.82</v>
      </c>
      <c r="J129" s="42"/>
      <c r="K129" s="43">
        <f t="shared" si="15"/>
        <v>0</v>
      </c>
      <c r="L129" s="53">
        <f t="shared" si="16"/>
        <v>0</v>
      </c>
      <c r="M129" s="44">
        <f t="shared" si="17"/>
        <v>0</v>
      </c>
    </row>
    <row r="130" spans="1:13" ht="22.5" hidden="1" customHeight="1" x14ac:dyDescent="0.2">
      <c r="A130" s="81" t="s">
        <v>479</v>
      </c>
      <c r="B130" s="81" t="s">
        <v>480</v>
      </c>
      <c r="C130" s="81" t="s">
        <v>5</v>
      </c>
      <c r="D130" s="81" t="s">
        <v>24</v>
      </c>
      <c r="E130" s="81" t="s">
        <v>31</v>
      </c>
      <c r="F130" s="81" t="s">
        <v>415</v>
      </c>
      <c r="G130" s="82">
        <v>186</v>
      </c>
      <c r="H130" s="51">
        <f t="shared" si="8"/>
        <v>4836</v>
      </c>
      <c r="I130" s="41">
        <f t="shared" si="12"/>
        <v>5851.5599999999995</v>
      </c>
      <c r="J130" s="42"/>
      <c r="K130" s="43">
        <f t="shared" si="15"/>
        <v>0</v>
      </c>
      <c r="L130" s="53">
        <f t="shared" si="16"/>
        <v>0</v>
      </c>
      <c r="M130" s="44">
        <f t="shared" si="17"/>
        <v>0</v>
      </c>
    </row>
    <row r="131" spans="1:13" ht="22.5" hidden="1" customHeight="1" x14ac:dyDescent="0.2">
      <c r="A131" s="81" t="s">
        <v>594</v>
      </c>
      <c r="B131" s="81" t="s">
        <v>595</v>
      </c>
      <c r="C131" s="81" t="s">
        <v>5</v>
      </c>
      <c r="D131" s="81" t="s">
        <v>24</v>
      </c>
      <c r="E131" s="81" t="s">
        <v>68</v>
      </c>
      <c r="F131" s="81" t="s">
        <v>415</v>
      </c>
      <c r="G131" s="82">
        <v>2681</v>
      </c>
      <c r="H131" s="51">
        <f t="shared" si="8"/>
        <v>69706</v>
      </c>
      <c r="I131" s="41">
        <f t="shared" si="12"/>
        <v>84344.26</v>
      </c>
      <c r="J131" s="42"/>
      <c r="K131" s="43">
        <f t="shared" si="15"/>
        <v>0</v>
      </c>
      <c r="L131" s="53">
        <f t="shared" si="16"/>
        <v>0</v>
      </c>
      <c r="M131" s="44">
        <f t="shared" si="17"/>
        <v>0</v>
      </c>
    </row>
    <row r="132" spans="1:13" ht="22.5" hidden="1" customHeight="1" x14ac:dyDescent="0.2">
      <c r="A132" s="81" t="s">
        <v>481</v>
      </c>
      <c r="B132" s="81" t="s">
        <v>482</v>
      </c>
      <c r="C132" s="81" t="s">
        <v>5</v>
      </c>
      <c r="D132" s="81" t="s">
        <v>24</v>
      </c>
      <c r="E132" s="81" t="s">
        <v>68</v>
      </c>
      <c r="F132" s="81" t="s">
        <v>415</v>
      </c>
      <c r="G132" s="82">
        <v>336</v>
      </c>
      <c r="H132" s="51">
        <f t="shared" si="8"/>
        <v>8736</v>
      </c>
      <c r="I132" s="41">
        <f t="shared" si="12"/>
        <v>10570.56</v>
      </c>
      <c r="J132" s="42"/>
      <c r="K132" s="43">
        <f t="shared" si="15"/>
        <v>0</v>
      </c>
      <c r="L132" s="53">
        <f t="shared" si="16"/>
        <v>0</v>
      </c>
      <c r="M132" s="44">
        <f t="shared" si="17"/>
        <v>0</v>
      </c>
    </row>
    <row r="133" spans="1:13" ht="22.5" hidden="1" customHeight="1" x14ac:dyDescent="0.2">
      <c r="A133" s="81" t="s">
        <v>596</v>
      </c>
      <c r="B133" s="81" t="s">
        <v>597</v>
      </c>
      <c r="C133" s="81" t="s">
        <v>5</v>
      </c>
      <c r="D133" s="81" t="s">
        <v>24</v>
      </c>
      <c r="E133" s="81" t="s">
        <v>28</v>
      </c>
      <c r="F133" s="81" t="s">
        <v>415</v>
      </c>
      <c r="G133" s="82">
        <v>744</v>
      </c>
      <c r="H133" s="51">
        <f t="shared" si="8"/>
        <v>19344</v>
      </c>
      <c r="I133" s="41">
        <f t="shared" si="12"/>
        <v>23406.239999999998</v>
      </c>
      <c r="J133" s="42"/>
      <c r="K133" s="43">
        <f t="shared" si="15"/>
        <v>0</v>
      </c>
      <c r="L133" s="53">
        <f t="shared" si="16"/>
        <v>0</v>
      </c>
      <c r="M133" s="44">
        <f t="shared" si="17"/>
        <v>0</v>
      </c>
    </row>
    <row r="134" spans="1:13" ht="22.5" hidden="1" customHeight="1" x14ac:dyDescent="0.2">
      <c r="A134" s="81" t="s">
        <v>598</v>
      </c>
      <c r="B134" s="81" t="s">
        <v>599</v>
      </c>
      <c r="C134" s="81" t="s">
        <v>5</v>
      </c>
      <c r="D134" s="81" t="s">
        <v>24</v>
      </c>
      <c r="E134" s="81" t="s">
        <v>28</v>
      </c>
      <c r="F134" s="81" t="s">
        <v>415</v>
      </c>
      <c r="G134" s="82">
        <v>543</v>
      </c>
      <c r="H134" s="51">
        <f t="shared" si="8"/>
        <v>14118</v>
      </c>
      <c r="I134" s="41">
        <f t="shared" si="12"/>
        <v>17082.78</v>
      </c>
      <c r="J134" s="42"/>
      <c r="K134" s="43">
        <f t="shared" si="15"/>
        <v>0</v>
      </c>
      <c r="L134" s="53">
        <f t="shared" si="16"/>
        <v>0</v>
      </c>
      <c r="M134" s="44">
        <f t="shared" si="17"/>
        <v>0</v>
      </c>
    </row>
    <row r="135" spans="1:13" ht="22.5" hidden="1" customHeight="1" x14ac:dyDescent="0.2">
      <c r="A135" s="81" t="s">
        <v>600</v>
      </c>
      <c r="B135" s="81" t="s">
        <v>601</v>
      </c>
      <c r="C135" s="81" t="s">
        <v>5</v>
      </c>
      <c r="D135" s="81" t="s">
        <v>24</v>
      </c>
      <c r="E135" s="81" t="s">
        <v>28</v>
      </c>
      <c r="F135" s="81" t="s">
        <v>415</v>
      </c>
      <c r="G135" s="82">
        <v>522</v>
      </c>
      <c r="H135" s="51">
        <f t="shared" si="8"/>
        <v>13572</v>
      </c>
      <c r="I135" s="41">
        <f t="shared" si="12"/>
        <v>16422.12</v>
      </c>
      <c r="J135" s="42"/>
      <c r="K135" s="43">
        <f t="shared" si="15"/>
        <v>0</v>
      </c>
      <c r="L135" s="53">
        <f t="shared" si="16"/>
        <v>0</v>
      </c>
      <c r="M135" s="44">
        <f t="shared" si="17"/>
        <v>0</v>
      </c>
    </row>
    <row r="136" spans="1:13" ht="22.5" hidden="1" customHeight="1" x14ac:dyDescent="0.2">
      <c r="A136" s="81" t="s">
        <v>483</v>
      </c>
      <c r="B136" s="81" t="s">
        <v>484</v>
      </c>
      <c r="C136" s="81" t="s">
        <v>5</v>
      </c>
      <c r="D136" s="81" t="s">
        <v>24</v>
      </c>
      <c r="E136" s="81" t="s">
        <v>28</v>
      </c>
      <c r="F136" s="81" t="s">
        <v>415</v>
      </c>
      <c r="G136" s="82">
        <v>96</v>
      </c>
      <c r="H136" s="51">
        <f t="shared" si="8"/>
        <v>2496</v>
      </c>
      <c r="I136" s="41">
        <f t="shared" si="12"/>
        <v>3020.16</v>
      </c>
      <c r="J136" s="42"/>
      <c r="K136" s="43">
        <f t="shared" si="15"/>
        <v>0</v>
      </c>
      <c r="L136" s="53">
        <f t="shared" si="16"/>
        <v>0</v>
      </c>
      <c r="M136" s="44">
        <f t="shared" si="17"/>
        <v>0</v>
      </c>
    </row>
    <row r="137" spans="1:13" ht="22.5" hidden="1" customHeight="1" x14ac:dyDescent="0.2">
      <c r="A137" s="81" t="s">
        <v>485</v>
      </c>
      <c r="B137" s="81" t="s">
        <v>486</v>
      </c>
      <c r="C137" s="81" t="s">
        <v>5</v>
      </c>
      <c r="D137" s="81" t="s">
        <v>24</v>
      </c>
      <c r="E137" s="81" t="s">
        <v>28</v>
      </c>
      <c r="F137" s="81" t="s">
        <v>415</v>
      </c>
      <c r="G137" s="82">
        <v>69</v>
      </c>
      <c r="H137" s="51">
        <f t="shared" si="8"/>
        <v>1794</v>
      </c>
      <c r="I137" s="41">
        <f t="shared" si="12"/>
        <v>2170.7399999999998</v>
      </c>
      <c r="J137" s="42"/>
      <c r="K137" s="43">
        <f t="shared" si="15"/>
        <v>0</v>
      </c>
      <c r="L137" s="53">
        <f t="shared" si="16"/>
        <v>0</v>
      </c>
      <c r="M137" s="44">
        <f t="shared" si="17"/>
        <v>0</v>
      </c>
    </row>
    <row r="138" spans="1:13" ht="22.5" hidden="1" customHeight="1" x14ac:dyDescent="0.2">
      <c r="A138" s="81" t="s">
        <v>487</v>
      </c>
      <c r="B138" s="81" t="s">
        <v>488</v>
      </c>
      <c r="C138" s="81" t="s">
        <v>5</v>
      </c>
      <c r="D138" s="81" t="s">
        <v>24</v>
      </c>
      <c r="E138" s="81" t="s">
        <v>28</v>
      </c>
      <c r="F138" s="81" t="s">
        <v>415</v>
      </c>
      <c r="G138" s="82">
        <v>66</v>
      </c>
      <c r="H138" s="51">
        <f t="shared" si="8"/>
        <v>1716</v>
      </c>
      <c r="I138" s="41">
        <f t="shared" si="12"/>
        <v>2076.36</v>
      </c>
      <c r="J138" s="42"/>
      <c r="K138" s="43">
        <f t="shared" si="15"/>
        <v>0</v>
      </c>
      <c r="L138" s="53">
        <f t="shared" si="16"/>
        <v>0</v>
      </c>
      <c r="M138" s="44">
        <f t="shared" si="17"/>
        <v>0</v>
      </c>
    </row>
    <row r="139" spans="1:13" ht="22.5" hidden="1" customHeight="1" x14ac:dyDescent="0.2">
      <c r="A139" s="81" t="s">
        <v>602</v>
      </c>
      <c r="B139" s="81" t="s">
        <v>603</v>
      </c>
      <c r="C139" s="81" t="s">
        <v>5</v>
      </c>
      <c r="D139" s="81" t="s">
        <v>24</v>
      </c>
      <c r="E139" s="81" t="s">
        <v>31</v>
      </c>
      <c r="F139" s="81" t="s">
        <v>415</v>
      </c>
      <c r="G139" s="82">
        <v>318</v>
      </c>
      <c r="H139" s="51">
        <f t="shared" si="8"/>
        <v>8268</v>
      </c>
      <c r="I139" s="41">
        <f t="shared" si="12"/>
        <v>10004.279999999999</v>
      </c>
      <c r="J139" s="42"/>
      <c r="K139" s="43">
        <f t="shared" si="15"/>
        <v>0</v>
      </c>
      <c r="L139" s="53">
        <f t="shared" si="16"/>
        <v>0</v>
      </c>
      <c r="M139" s="44">
        <f t="shared" si="17"/>
        <v>0</v>
      </c>
    </row>
    <row r="140" spans="1:13" ht="22.5" hidden="1" customHeight="1" x14ac:dyDescent="0.2">
      <c r="A140" s="81" t="s">
        <v>489</v>
      </c>
      <c r="B140" s="81" t="s">
        <v>490</v>
      </c>
      <c r="C140" s="81" t="s">
        <v>5</v>
      </c>
      <c r="D140" s="81" t="s">
        <v>24</v>
      </c>
      <c r="E140" s="81" t="s">
        <v>31</v>
      </c>
      <c r="F140" s="81" t="s">
        <v>415</v>
      </c>
      <c r="G140" s="82">
        <v>42</v>
      </c>
      <c r="H140" s="51">
        <f t="shared" ref="H140:H203" si="18">ROUND(G140*dolar,2)</f>
        <v>1092</v>
      </c>
      <c r="I140" s="41">
        <f t="shared" si="12"/>
        <v>1321.32</v>
      </c>
      <c r="J140" s="42"/>
      <c r="K140" s="43">
        <f t="shared" si="15"/>
        <v>0</v>
      </c>
      <c r="L140" s="53">
        <f t="shared" si="16"/>
        <v>0</v>
      </c>
      <c r="M140" s="44">
        <f t="shared" si="17"/>
        <v>0</v>
      </c>
    </row>
    <row r="141" spans="1:13" ht="22.5" hidden="1" customHeight="1" x14ac:dyDescent="0.2">
      <c r="A141" s="81" t="s">
        <v>167</v>
      </c>
      <c r="B141" s="81" t="s">
        <v>168</v>
      </c>
      <c r="C141" s="81" t="s">
        <v>5</v>
      </c>
      <c r="D141" s="81" t="s">
        <v>53</v>
      </c>
      <c r="E141" s="81" t="s">
        <v>28</v>
      </c>
      <c r="F141" s="81" t="s">
        <v>415</v>
      </c>
      <c r="G141" s="82">
        <v>9.48</v>
      </c>
      <c r="H141" s="51">
        <f t="shared" si="18"/>
        <v>246.48</v>
      </c>
      <c r="I141" s="41">
        <f t="shared" ref="I141:I204" si="19">H141*1.21</f>
        <v>298.24079999999998</v>
      </c>
      <c r="J141" s="42"/>
      <c r="K141" s="43">
        <f t="shared" si="15"/>
        <v>0</v>
      </c>
      <c r="L141" s="53">
        <f t="shared" si="16"/>
        <v>0</v>
      </c>
      <c r="M141" s="44">
        <f t="shared" si="17"/>
        <v>0</v>
      </c>
    </row>
    <row r="142" spans="1:13" ht="22.5" hidden="1" customHeight="1" x14ac:dyDescent="0.2">
      <c r="A142" s="81" t="s">
        <v>169</v>
      </c>
      <c r="B142" s="81" t="s">
        <v>170</v>
      </c>
      <c r="C142" s="81" t="s">
        <v>5</v>
      </c>
      <c r="D142" s="81" t="s">
        <v>53</v>
      </c>
      <c r="E142" s="81" t="s">
        <v>28</v>
      </c>
      <c r="F142" s="81" t="s">
        <v>415</v>
      </c>
      <c r="G142" s="82">
        <v>9.48</v>
      </c>
      <c r="H142" s="51">
        <f t="shared" si="18"/>
        <v>246.48</v>
      </c>
      <c r="I142" s="41">
        <f t="shared" si="19"/>
        <v>298.24079999999998</v>
      </c>
      <c r="J142" s="42"/>
      <c r="K142" s="43">
        <f t="shared" si="15"/>
        <v>0</v>
      </c>
      <c r="L142" s="53">
        <f t="shared" si="16"/>
        <v>0</v>
      </c>
      <c r="M142" s="44">
        <f t="shared" si="17"/>
        <v>0</v>
      </c>
    </row>
    <row r="143" spans="1:13" ht="22.5" hidden="1" customHeight="1" x14ac:dyDescent="0.2">
      <c r="A143" s="81" t="s">
        <v>171</v>
      </c>
      <c r="B143" s="81" t="s">
        <v>172</v>
      </c>
      <c r="C143" s="81" t="s">
        <v>5</v>
      </c>
      <c r="D143" s="81" t="s">
        <v>53</v>
      </c>
      <c r="E143" s="81" t="s">
        <v>31</v>
      </c>
      <c r="F143" s="81" t="s">
        <v>415</v>
      </c>
      <c r="G143" s="82">
        <v>4.38</v>
      </c>
      <c r="H143" s="51">
        <f t="shared" si="18"/>
        <v>113.88</v>
      </c>
      <c r="I143" s="41">
        <f t="shared" si="19"/>
        <v>137.79479999999998</v>
      </c>
      <c r="J143" s="42"/>
      <c r="K143" s="43">
        <f t="shared" si="15"/>
        <v>0</v>
      </c>
      <c r="L143" s="53">
        <f t="shared" si="16"/>
        <v>0</v>
      </c>
      <c r="M143" s="44">
        <f t="shared" si="17"/>
        <v>0</v>
      </c>
    </row>
    <row r="144" spans="1:13" ht="22.5" hidden="1" customHeight="1" x14ac:dyDescent="0.2">
      <c r="A144" s="81" t="s">
        <v>173</v>
      </c>
      <c r="B144" s="81" t="s">
        <v>174</v>
      </c>
      <c r="C144" s="81" t="s">
        <v>5</v>
      </c>
      <c r="D144" s="81" t="s">
        <v>53</v>
      </c>
      <c r="E144" s="81" t="s">
        <v>31</v>
      </c>
      <c r="F144" s="81" t="s">
        <v>415</v>
      </c>
      <c r="G144" s="82">
        <v>4.38</v>
      </c>
      <c r="H144" s="51">
        <f t="shared" si="18"/>
        <v>113.88</v>
      </c>
      <c r="I144" s="41">
        <f t="shared" si="19"/>
        <v>137.79479999999998</v>
      </c>
      <c r="J144" s="42"/>
      <c r="K144" s="43">
        <f t="shared" si="15"/>
        <v>0</v>
      </c>
      <c r="L144" s="53">
        <f t="shared" si="16"/>
        <v>0</v>
      </c>
      <c r="M144" s="44">
        <f t="shared" si="17"/>
        <v>0</v>
      </c>
    </row>
    <row r="145" spans="1:13" ht="22.5" hidden="1" customHeight="1" x14ac:dyDescent="0.2">
      <c r="A145" s="81" t="s">
        <v>175</v>
      </c>
      <c r="B145" s="81" t="s">
        <v>176</v>
      </c>
      <c r="C145" s="81" t="s">
        <v>5</v>
      </c>
      <c r="D145" s="81" t="s">
        <v>24</v>
      </c>
      <c r="E145" s="81" t="s">
        <v>28</v>
      </c>
      <c r="F145" s="81" t="s">
        <v>415</v>
      </c>
      <c r="G145" s="82">
        <v>63</v>
      </c>
      <c r="H145" s="51">
        <f t="shared" si="18"/>
        <v>1638</v>
      </c>
      <c r="I145" s="41">
        <f t="shared" si="19"/>
        <v>1981.98</v>
      </c>
      <c r="J145" s="42"/>
      <c r="K145" s="43">
        <f t="shared" si="15"/>
        <v>0</v>
      </c>
      <c r="L145" s="53">
        <f t="shared" si="16"/>
        <v>0</v>
      </c>
      <c r="M145" s="44">
        <f t="shared" si="17"/>
        <v>0</v>
      </c>
    </row>
    <row r="146" spans="1:13" ht="22.5" hidden="1" customHeight="1" x14ac:dyDescent="0.2">
      <c r="A146" s="81" t="s">
        <v>177</v>
      </c>
      <c r="B146" s="81" t="s">
        <v>178</v>
      </c>
      <c r="C146" s="81" t="s">
        <v>5</v>
      </c>
      <c r="D146" s="81" t="s">
        <v>24</v>
      </c>
      <c r="E146" s="81" t="s">
        <v>28</v>
      </c>
      <c r="F146" s="81" t="s">
        <v>415</v>
      </c>
      <c r="G146" s="82">
        <v>63</v>
      </c>
      <c r="H146" s="51">
        <f t="shared" si="18"/>
        <v>1638</v>
      </c>
      <c r="I146" s="41">
        <f t="shared" si="19"/>
        <v>1981.98</v>
      </c>
      <c r="J146" s="42"/>
      <c r="K146" s="43">
        <f t="shared" si="15"/>
        <v>0</v>
      </c>
      <c r="L146" s="53">
        <f t="shared" si="16"/>
        <v>0</v>
      </c>
      <c r="M146" s="44">
        <f t="shared" si="17"/>
        <v>0</v>
      </c>
    </row>
    <row r="147" spans="1:13" ht="22.5" hidden="1" customHeight="1" x14ac:dyDescent="0.2">
      <c r="A147" s="81" t="s">
        <v>179</v>
      </c>
      <c r="B147" s="81" t="s">
        <v>180</v>
      </c>
      <c r="C147" s="81" t="s">
        <v>5</v>
      </c>
      <c r="D147" s="81" t="s">
        <v>24</v>
      </c>
      <c r="E147" s="81" t="s">
        <v>31</v>
      </c>
      <c r="F147" s="81" t="s">
        <v>415</v>
      </c>
      <c r="G147" s="82">
        <v>30</v>
      </c>
      <c r="H147" s="51">
        <f t="shared" si="18"/>
        <v>780</v>
      </c>
      <c r="I147" s="41">
        <f t="shared" si="19"/>
        <v>943.8</v>
      </c>
      <c r="J147" s="42"/>
      <c r="K147" s="43">
        <f t="shared" si="15"/>
        <v>0</v>
      </c>
      <c r="L147" s="53">
        <f t="shared" si="16"/>
        <v>0</v>
      </c>
      <c r="M147" s="44">
        <f t="shared" si="17"/>
        <v>0</v>
      </c>
    </row>
    <row r="148" spans="1:13" ht="22.5" hidden="1" customHeight="1" x14ac:dyDescent="0.2">
      <c r="A148" s="81" t="s">
        <v>181</v>
      </c>
      <c r="B148" s="81" t="s">
        <v>182</v>
      </c>
      <c r="C148" s="81" t="s">
        <v>5</v>
      </c>
      <c r="D148" s="81" t="s">
        <v>24</v>
      </c>
      <c r="E148" s="81" t="s">
        <v>31</v>
      </c>
      <c r="F148" s="81" t="s">
        <v>415</v>
      </c>
      <c r="G148" s="82">
        <v>30</v>
      </c>
      <c r="H148" s="51">
        <f t="shared" si="18"/>
        <v>780</v>
      </c>
      <c r="I148" s="41">
        <f t="shared" si="19"/>
        <v>943.8</v>
      </c>
      <c r="J148" s="42"/>
      <c r="K148" s="43">
        <f t="shared" si="15"/>
        <v>0</v>
      </c>
      <c r="L148" s="53">
        <f t="shared" si="16"/>
        <v>0</v>
      </c>
      <c r="M148" s="44">
        <f t="shared" si="17"/>
        <v>0</v>
      </c>
    </row>
    <row r="149" spans="1:13" ht="22.5" hidden="1" customHeight="1" x14ac:dyDescent="0.2">
      <c r="A149" s="81" t="s">
        <v>183</v>
      </c>
      <c r="B149" s="81" t="s">
        <v>184</v>
      </c>
      <c r="C149" s="81" t="s">
        <v>5</v>
      </c>
      <c r="D149" s="81" t="s">
        <v>185</v>
      </c>
      <c r="E149" s="81" t="s">
        <v>186</v>
      </c>
      <c r="F149" s="81" t="s">
        <v>414</v>
      </c>
      <c r="G149" s="82">
        <v>1885</v>
      </c>
      <c r="H149" s="51">
        <f t="shared" si="18"/>
        <v>49010</v>
      </c>
      <c r="I149" s="41">
        <f t="shared" si="19"/>
        <v>59302.1</v>
      </c>
      <c r="J149" s="42"/>
      <c r="K149" s="43">
        <f t="shared" si="15"/>
        <v>0</v>
      </c>
      <c r="L149" s="53">
        <f t="shared" si="16"/>
        <v>0</v>
      </c>
      <c r="M149" s="44">
        <f t="shared" si="17"/>
        <v>0</v>
      </c>
    </row>
    <row r="150" spans="1:13" ht="22.5" hidden="1" customHeight="1" x14ac:dyDescent="0.2">
      <c r="A150" s="81" t="s">
        <v>531</v>
      </c>
      <c r="B150" s="81" t="s">
        <v>532</v>
      </c>
      <c r="C150" s="81" t="s">
        <v>5</v>
      </c>
      <c r="D150" s="81" t="s">
        <v>185</v>
      </c>
      <c r="E150" s="81" t="s">
        <v>186</v>
      </c>
      <c r="F150" s="81" t="s">
        <v>414</v>
      </c>
      <c r="G150" s="82">
        <v>3100</v>
      </c>
      <c r="H150" s="51">
        <f t="shared" si="18"/>
        <v>80600</v>
      </c>
      <c r="I150" s="41">
        <f t="shared" si="19"/>
        <v>97526</v>
      </c>
      <c r="J150" s="42"/>
      <c r="K150" s="43">
        <f t="shared" si="15"/>
        <v>0</v>
      </c>
      <c r="L150" s="53">
        <f t="shared" si="16"/>
        <v>0</v>
      </c>
      <c r="M150" s="44">
        <f t="shared" si="17"/>
        <v>0</v>
      </c>
    </row>
    <row r="151" spans="1:13" ht="22.5" hidden="1" customHeight="1" x14ac:dyDescent="0.2">
      <c r="A151" s="81" t="s">
        <v>533</v>
      </c>
      <c r="B151" s="81" t="s">
        <v>534</v>
      </c>
      <c r="C151" s="81" t="s">
        <v>5</v>
      </c>
      <c r="D151" s="81" t="s">
        <v>185</v>
      </c>
      <c r="E151" s="81" t="s">
        <v>186</v>
      </c>
      <c r="F151" s="81" t="s">
        <v>414</v>
      </c>
      <c r="G151" s="82">
        <v>4277</v>
      </c>
      <c r="H151" s="51">
        <f t="shared" si="18"/>
        <v>111202</v>
      </c>
      <c r="I151" s="41">
        <f t="shared" si="19"/>
        <v>134554.41999999998</v>
      </c>
      <c r="J151" s="42"/>
      <c r="K151" s="43">
        <f t="shared" si="15"/>
        <v>0</v>
      </c>
      <c r="L151" s="53">
        <f t="shared" si="16"/>
        <v>0</v>
      </c>
      <c r="M151" s="44">
        <f t="shared" si="17"/>
        <v>0</v>
      </c>
    </row>
    <row r="152" spans="1:13" ht="22.5" hidden="1" customHeight="1" x14ac:dyDescent="0.2">
      <c r="A152" s="81" t="s">
        <v>535</v>
      </c>
      <c r="B152" s="81" t="s">
        <v>536</v>
      </c>
      <c r="C152" s="81" t="s">
        <v>5</v>
      </c>
      <c r="D152" s="81" t="s">
        <v>185</v>
      </c>
      <c r="E152" s="81" t="s">
        <v>186</v>
      </c>
      <c r="F152" s="81" t="s">
        <v>414</v>
      </c>
      <c r="G152" s="82">
        <v>3100</v>
      </c>
      <c r="H152" s="51">
        <f t="shared" si="18"/>
        <v>80600</v>
      </c>
      <c r="I152" s="41">
        <f t="shared" si="19"/>
        <v>97526</v>
      </c>
      <c r="J152" s="42"/>
      <c r="K152" s="43">
        <f t="shared" si="15"/>
        <v>0</v>
      </c>
      <c r="L152" s="53">
        <f t="shared" si="16"/>
        <v>0</v>
      </c>
      <c r="M152" s="44">
        <f t="shared" si="17"/>
        <v>0</v>
      </c>
    </row>
    <row r="153" spans="1:13" ht="22.5" hidden="1" customHeight="1" x14ac:dyDescent="0.2">
      <c r="A153" s="81" t="s">
        <v>630</v>
      </c>
      <c r="B153" s="81" t="s">
        <v>631</v>
      </c>
      <c r="C153" s="81" t="s">
        <v>5</v>
      </c>
      <c r="D153" s="81" t="s">
        <v>24</v>
      </c>
      <c r="E153" s="81" t="s">
        <v>28</v>
      </c>
      <c r="F153" s="81" t="s">
        <v>415</v>
      </c>
      <c r="G153" s="82">
        <v>1032</v>
      </c>
      <c r="H153" s="51">
        <f t="shared" si="18"/>
        <v>26832</v>
      </c>
      <c r="I153" s="41">
        <f t="shared" si="19"/>
        <v>32466.719999999998</v>
      </c>
      <c r="J153" s="42"/>
      <c r="K153" s="43">
        <f t="shared" si="15"/>
        <v>0</v>
      </c>
      <c r="L153" s="53">
        <f t="shared" si="16"/>
        <v>0</v>
      </c>
      <c r="M153" s="44">
        <f t="shared" si="17"/>
        <v>0</v>
      </c>
    </row>
    <row r="154" spans="1:13" ht="22.5" hidden="1" customHeight="1" x14ac:dyDescent="0.2">
      <c r="A154" s="81" t="s">
        <v>632</v>
      </c>
      <c r="B154" s="81" t="s">
        <v>633</v>
      </c>
      <c r="C154" s="81" t="s">
        <v>5</v>
      </c>
      <c r="D154" s="81" t="s">
        <v>24</v>
      </c>
      <c r="E154" s="81" t="s">
        <v>28</v>
      </c>
      <c r="F154" s="81" t="s">
        <v>415</v>
      </c>
      <c r="G154" s="82">
        <v>255</v>
      </c>
      <c r="H154" s="51">
        <f t="shared" si="18"/>
        <v>6630</v>
      </c>
      <c r="I154" s="41">
        <f t="shared" si="19"/>
        <v>8022.3</v>
      </c>
      <c r="J154" s="42"/>
      <c r="K154" s="43">
        <f t="shared" si="15"/>
        <v>0</v>
      </c>
      <c r="L154" s="53">
        <f t="shared" si="16"/>
        <v>0</v>
      </c>
      <c r="M154" s="44">
        <f t="shared" si="17"/>
        <v>0</v>
      </c>
    </row>
    <row r="155" spans="1:13" ht="22.5" hidden="1" customHeight="1" x14ac:dyDescent="0.2">
      <c r="A155" s="81" t="s">
        <v>672</v>
      </c>
      <c r="B155" s="81" t="s">
        <v>673</v>
      </c>
      <c r="C155" s="81" t="s">
        <v>5</v>
      </c>
      <c r="D155" s="81" t="s">
        <v>24</v>
      </c>
      <c r="E155" s="81" t="s">
        <v>28</v>
      </c>
      <c r="F155" s="81" t="s">
        <v>415</v>
      </c>
      <c r="G155" s="82">
        <v>414</v>
      </c>
      <c r="H155" s="51">
        <f t="shared" si="18"/>
        <v>10764</v>
      </c>
      <c r="I155" s="41">
        <f t="shared" si="19"/>
        <v>13024.44</v>
      </c>
      <c r="J155" s="42"/>
      <c r="K155" s="43">
        <f t="shared" si="15"/>
        <v>0</v>
      </c>
      <c r="L155" s="53">
        <f t="shared" si="16"/>
        <v>0</v>
      </c>
      <c r="M155" s="44">
        <f t="shared" si="17"/>
        <v>0</v>
      </c>
    </row>
    <row r="156" spans="1:13" ht="22.5" hidden="1" customHeight="1" x14ac:dyDescent="0.2">
      <c r="A156" s="81" t="s">
        <v>634</v>
      </c>
      <c r="B156" s="81" t="s">
        <v>635</v>
      </c>
      <c r="C156" s="81" t="s">
        <v>5</v>
      </c>
      <c r="D156" s="81" t="s">
        <v>24</v>
      </c>
      <c r="E156" s="81" t="s">
        <v>28</v>
      </c>
      <c r="F156" s="81" t="s">
        <v>415</v>
      </c>
      <c r="G156" s="82">
        <v>690</v>
      </c>
      <c r="H156" s="51">
        <f t="shared" si="18"/>
        <v>17940</v>
      </c>
      <c r="I156" s="41">
        <f t="shared" si="19"/>
        <v>21707.399999999998</v>
      </c>
      <c r="J156" s="42"/>
      <c r="K156" s="43">
        <f t="shared" si="15"/>
        <v>0</v>
      </c>
      <c r="L156" s="53">
        <f t="shared" si="16"/>
        <v>0</v>
      </c>
      <c r="M156" s="44">
        <f t="shared" si="17"/>
        <v>0</v>
      </c>
    </row>
    <row r="157" spans="1:13" ht="22.5" hidden="1" customHeight="1" x14ac:dyDescent="0.2">
      <c r="A157" s="81" t="s">
        <v>636</v>
      </c>
      <c r="B157" s="81" t="s">
        <v>637</v>
      </c>
      <c r="C157" s="81" t="s">
        <v>5</v>
      </c>
      <c r="D157" s="81" t="s">
        <v>24</v>
      </c>
      <c r="E157" s="81" t="s">
        <v>31</v>
      </c>
      <c r="F157" s="81" t="s">
        <v>415</v>
      </c>
      <c r="G157" s="82">
        <v>444</v>
      </c>
      <c r="H157" s="51">
        <f t="shared" si="18"/>
        <v>11544</v>
      </c>
      <c r="I157" s="41">
        <f t="shared" si="19"/>
        <v>13968.24</v>
      </c>
      <c r="J157" s="42"/>
      <c r="K157" s="43">
        <f t="shared" si="15"/>
        <v>0</v>
      </c>
      <c r="L157" s="53">
        <f t="shared" si="16"/>
        <v>0</v>
      </c>
      <c r="M157" s="44">
        <f t="shared" si="17"/>
        <v>0</v>
      </c>
    </row>
    <row r="158" spans="1:13" ht="22.5" hidden="1" customHeight="1" x14ac:dyDescent="0.2">
      <c r="A158" s="81" t="s">
        <v>638</v>
      </c>
      <c r="B158" s="81" t="s">
        <v>639</v>
      </c>
      <c r="C158" s="81" t="s">
        <v>5</v>
      </c>
      <c r="D158" s="81" t="s">
        <v>24</v>
      </c>
      <c r="E158" s="81" t="s">
        <v>31</v>
      </c>
      <c r="F158" s="81" t="s">
        <v>415</v>
      </c>
      <c r="G158" s="82">
        <v>111</v>
      </c>
      <c r="H158" s="51">
        <f t="shared" si="18"/>
        <v>2886</v>
      </c>
      <c r="I158" s="41">
        <f t="shared" si="19"/>
        <v>3492.06</v>
      </c>
      <c r="J158" s="42"/>
      <c r="K158" s="43">
        <f t="shared" si="15"/>
        <v>0</v>
      </c>
      <c r="L158" s="53">
        <f t="shared" si="16"/>
        <v>0</v>
      </c>
      <c r="M158" s="44">
        <f t="shared" si="17"/>
        <v>0</v>
      </c>
    </row>
    <row r="159" spans="1:13" ht="22.5" hidden="1" customHeight="1" x14ac:dyDescent="0.2">
      <c r="A159" s="81" t="s">
        <v>674</v>
      </c>
      <c r="B159" s="81" t="s">
        <v>675</v>
      </c>
      <c r="C159" s="81" t="s">
        <v>5</v>
      </c>
      <c r="D159" s="81" t="s">
        <v>24</v>
      </c>
      <c r="E159" s="81" t="s">
        <v>31</v>
      </c>
      <c r="F159" s="81" t="s">
        <v>415</v>
      </c>
      <c r="G159" s="82">
        <v>177</v>
      </c>
      <c r="H159" s="51">
        <f t="shared" si="18"/>
        <v>4602</v>
      </c>
      <c r="I159" s="41">
        <f t="shared" si="19"/>
        <v>5568.42</v>
      </c>
      <c r="J159" s="42"/>
      <c r="K159" s="43">
        <f t="shared" si="15"/>
        <v>0</v>
      </c>
      <c r="L159" s="53">
        <f t="shared" si="16"/>
        <v>0</v>
      </c>
      <c r="M159" s="44">
        <f t="shared" si="17"/>
        <v>0</v>
      </c>
    </row>
    <row r="160" spans="1:13" ht="22.5" hidden="1" customHeight="1" x14ac:dyDescent="0.2">
      <c r="A160" s="81" t="s">
        <v>766</v>
      </c>
      <c r="B160" s="81" t="s">
        <v>767</v>
      </c>
      <c r="C160" s="81" t="s">
        <v>5</v>
      </c>
      <c r="D160" s="81" t="s">
        <v>24</v>
      </c>
      <c r="E160" s="81" t="s">
        <v>31</v>
      </c>
      <c r="F160" s="81" t="s">
        <v>415</v>
      </c>
      <c r="G160" s="82">
        <v>39</v>
      </c>
      <c r="H160" s="51">
        <f t="shared" si="18"/>
        <v>1014</v>
      </c>
      <c r="I160" s="41">
        <f t="shared" si="19"/>
        <v>1226.94</v>
      </c>
      <c r="J160" s="42"/>
      <c r="K160" s="43">
        <f t="shared" si="15"/>
        <v>0</v>
      </c>
      <c r="L160" s="53">
        <f t="shared" si="16"/>
        <v>0</v>
      </c>
      <c r="M160" s="44">
        <f t="shared" si="17"/>
        <v>0</v>
      </c>
    </row>
    <row r="161" spans="1:13" ht="22.5" hidden="1" customHeight="1" x14ac:dyDescent="0.2">
      <c r="A161" s="81" t="s">
        <v>640</v>
      </c>
      <c r="B161" s="81" t="s">
        <v>641</v>
      </c>
      <c r="C161" s="81" t="s">
        <v>5</v>
      </c>
      <c r="D161" s="81" t="s">
        <v>24</v>
      </c>
      <c r="E161" s="81" t="s">
        <v>31</v>
      </c>
      <c r="F161" s="81" t="s">
        <v>415</v>
      </c>
      <c r="G161" s="82">
        <v>297</v>
      </c>
      <c r="H161" s="51">
        <f t="shared" si="18"/>
        <v>7722</v>
      </c>
      <c r="I161" s="41">
        <f t="shared" si="19"/>
        <v>9343.619999999999</v>
      </c>
      <c r="J161" s="42"/>
      <c r="K161" s="43">
        <f t="shared" si="15"/>
        <v>0</v>
      </c>
      <c r="L161" s="53">
        <f t="shared" si="16"/>
        <v>0</v>
      </c>
      <c r="M161" s="44">
        <f t="shared" si="17"/>
        <v>0</v>
      </c>
    </row>
    <row r="162" spans="1:13" ht="22.5" hidden="1" customHeight="1" x14ac:dyDescent="0.2">
      <c r="A162" s="81" t="s">
        <v>642</v>
      </c>
      <c r="B162" s="81" t="s">
        <v>643</v>
      </c>
      <c r="C162" s="81" t="s">
        <v>5</v>
      </c>
      <c r="D162" s="81" t="s">
        <v>24</v>
      </c>
      <c r="E162" s="81" t="s">
        <v>68</v>
      </c>
      <c r="F162" s="81" t="s">
        <v>415</v>
      </c>
      <c r="G162" s="82">
        <v>949</v>
      </c>
      <c r="H162" s="51">
        <f t="shared" si="18"/>
        <v>24674</v>
      </c>
      <c r="I162" s="41">
        <f t="shared" si="19"/>
        <v>29855.54</v>
      </c>
      <c r="J162" s="42"/>
      <c r="K162" s="43">
        <f t="shared" si="15"/>
        <v>0</v>
      </c>
      <c r="L162" s="53">
        <f t="shared" si="16"/>
        <v>0</v>
      </c>
      <c r="M162" s="44">
        <f t="shared" si="17"/>
        <v>0</v>
      </c>
    </row>
    <row r="163" spans="1:13" ht="22.5" hidden="1" customHeight="1" x14ac:dyDescent="0.2">
      <c r="A163" s="81" t="s">
        <v>644</v>
      </c>
      <c r="B163" s="81" t="s">
        <v>645</v>
      </c>
      <c r="C163" s="81" t="s">
        <v>5</v>
      </c>
      <c r="D163" s="81" t="s">
        <v>24</v>
      </c>
      <c r="E163" s="81" t="s">
        <v>68</v>
      </c>
      <c r="F163" s="81" t="s">
        <v>415</v>
      </c>
      <c r="G163" s="82">
        <v>633</v>
      </c>
      <c r="H163" s="51">
        <f t="shared" si="18"/>
        <v>16458</v>
      </c>
      <c r="I163" s="41">
        <f t="shared" si="19"/>
        <v>19914.18</v>
      </c>
      <c r="J163" s="42"/>
      <c r="K163" s="43">
        <f t="shared" si="15"/>
        <v>0</v>
      </c>
      <c r="L163" s="53">
        <f t="shared" si="16"/>
        <v>0</v>
      </c>
      <c r="M163" s="44">
        <f t="shared" si="17"/>
        <v>0</v>
      </c>
    </row>
    <row r="164" spans="1:13" ht="22.5" hidden="1" customHeight="1" x14ac:dyDescent="0.2">
      <c r="A164" s="81" t="s">
        <v>646</v>
      </c>
      <c r="B164" s="81" t="s">
        <v>647</v>
      </c>
      <c r="C164" s="81" t="s">
        <v>5</v>
      </c>
      <c r="D164" s="81" t="s">
        <v>24</v>
      </c>
      <c r="E164" s="81" t="s">
        <v>28</v>
      </c>
      <c r="F164" s="81" t="s">
        <v>415</v>
      </c>
      <c r="G164" s="82">
        <v>1032</v>
      </c>
      <c r="H164" s="51">
        <f t="shared" si="18"/>
        <v>26832</v>
      </c>
      <c r="I164" s="41">
        <f t="shared" si="19"/>
        <v>32466.719999999998</v>
      </c>
      <c r="J164" s="42"/>
      <c r="K164" s="43">
        <f t="shared" si="15"/>
        <v>0</v>
      </c>
      <c r="L164" s="53">
        <f t="shared" si="16"/>
        <v>0</v>
      </c>
      <c r="M164" s="44">
        <f t="shared" si="17"/>
        <v>0</v>
      </c>
    </row>
    <row r="165" spans="1:13" ht="22.5" hidden="1" customHeight="1" x14ac:dyDescent="0.2">
      <c r="A165" s="81" t="s">
        <v>648</v>
      </c>
      <c r="B165" s="81" t="s">
        <v>649</v>
      </c>
      <c r="C165" s="81" t="s">
        <v>5</v>
      </c>
      <c r="D165" s="81" t="s">
        <v>24</v>
      </c>
      <c r="E165" s="81" t="s">
        <v>28</v>
      </c>
      <c r="F165" s="81" t="s">
        <v>415</v>
      </c>
      <c r="G165" s="82">
        <v>255</v>
      </c>
      <c r="H165" s="51">
        <f t="shared" si="18"/>
        <v>6630</v>
      </c>
      <c r="I165" s="41">
        <f t="shared" si="19"/>
        <v>8022.3</v>
      </c>
      <c r="J165" s="42"/>
      <c r="K165" s="43">
        <f t="shared" si="15"/>
        <v>0</v>
      </c>
      <c r="L165" s="53">
        <f t="shared" si="16"/>
        <v>0</v>
      </c>
      <c r="M165" s="44">
        <f t="shared" si="17"/>
        <v>0</v>
      </c>
    </row>
    <row r="166" spans="1:13" ht="22.5" hidden="1" customHeight="1" x14ac:dyDescent="0.2">
      <c r="A166" s="81" t="s">
        <v>650</v>
      </c>
      <c r="B166" s="81" t="s">
        <v>651</v>
      </c>
      <c r="C166" s="81" t="s">
        <v>5</v>
      </c>
      <c r="D166" s="81" t="s">
        <v>24</v>
      </c>
      <c r="E166" s="81" t="s">
        <v>28</v>
      </c>
      <c r="F166" s="81" t="s">
        <v>415</v>
      </c>
      <c r="G166" s="82">
        <v>414</v>
      </c>
      <c r="H166" s="51">
        <f t="shared" si="18"/>
        <v>10764</v>
      </c>
      <c r="I166" s="41">
        <f t="shared" si="19"/>
        <v>13024.44</v>
      </c>
      <c r="J166" s="42"/>
      <c r="K166" s="43">
        <f t="shared" si="15"/>
        <v>0</v>
      </c>
      <c r="L166" s="53">
        <f t="shared" si="16"/>
        <v>0</v>
      </c>
      <c r="M166" s="44">
        <f t="shared" si="17"/>
        <v>0</v>
      </c>
    </row>
    <row r="167" spans="1:13" ht="22.5" hidden="1" customHeight="1" x14ac:dyDescent="0.2">
      <c r="A167" s="81" t="s">
        <v>652</v>
      </c>
      <c r="B167" s="81" t="s">
        <v>653</v>
      </c>
      <c r="C167" s="81" t="s">
        <v>5</v>
      </c>
      <c r="D167" s="81" t="s">
        <v>24</v>
      </c>
      <c r="E167" s="81" t="s">
        <v>28</v>
      </c>
      <c r="F167" s="81" t="s">
        <v>415</v>
      </c>
      <c r="G167" s="82">
        <v>690</v>
      </c>
      <c r="H167" s="51">
        <f t="shared" si="18"/>
        <v>17940</v>
      </c>
      <c r="I167" s="41">
        <f t="shared" si="19"/>
        <v>21707.399999999998</v>
      </c>
      <c r="J167" s="42"/>
      <c r="K167" s="43">
        <f t="shared" si="15"/>
        <v>0</v>
      </c>
      <c r="L167" s="53">
        <f t="shared" si="16"/>
        <v>0</v>
      </c>
      <c r="M167" s="44">
        <f t="shared" si="17"/>
        <v>0</v>
      </c>
    </row>
    <row r="168" spans="1:13" ht="22.5" hidden="1" customHeight="1" x14ac:dyDescent="0.2">
      <c r="A168" s="81" t="s">
        <v>654</v>
      </c>
      <c r="B168" s="81" t="s">
        <v>655</v>
      </c>
      <c r="C168" s="81" t="s">
        <v>5</v>
      </c>
      <c r="D168" s="81" t="s">
        <v>24</v>
      </c>
      <c r="E168" s="81" t="s">
        <v>31</v>
      </c>
      <c r="F168" s="81" t="s">
        <v>415</v>
      </c>
      <c r="G168" s="82">
        <v>444</v>
      </c>
      <c r="H168" s="51">
        <f t="shared" si="18"/>
        <v>11544</v>
      </c>
      <c r="I168" s="41">
        <f t="shared" si="19"/>
        <v>13968.24</v>
      </c>
      <c r="J168" s="42"/>
      <c r="K168" s="43">
        <f t="shared" si="15"/>
        <v>0</v>
      </c>
      <c r="L168" s="53">
        <f t="shared" si="16"/>
        <v>0</v>
      </c>
      <c r="M168" s="44">
        <f t="shared" si="17"/>
        <v>0</v>
      </c>
    </row>
    <row r="169" spans="1:13" ht="22.5" hidden="1" customHeight="1" x14ac:dyDescent="0.2">
      <c r="A169" s="81" t="s">
        <v>656</v>
      </c>
      <c r="B169" s="81" t="s">
        <v>657</v>
      </c>
      <c r="C169" s="81" t="s">
        <v>5</v>
      </c>
      <c r="D169" s="81" t="s">
        <v>24</v>
      </c>
      <c r="E169" s="81" t="s">
        <v>31</v>
      </c>
      <c r="F169" s="81" t="s">
        <v>415</v>
      </c>
      <c r="G169" s="82">
        <v>111</v>
      </c>
      <c r="H169" s="51">
        <f t="shared" si="18"/>
        <v>2886</v>
      </c>
      <c r="I169" s="41">
        <f t="shared" si="19"/>
        <v>3492.06</v>
      </c>
      <c r="J169" s="42"/>
      <c r="K169" s="43">
        <f t="shared" ref="K169:K232" si="20">H169*J169</f>
        <v>0</v>
      </c>
      <c r="L169" s="53">
        <f t="shared" ref="L169:L232" si="21">I169*J169</f>
        <v>0</v>
      </c>
      <c r="M169" s="44">
        <f t="shared" ref="M169:M232" si="22">J169*G169</f>
        <v>0</v>
      </c>
    </row>
    <row r="170" spans="1:13" ht="22.5" hidden="1" customHeight="1" x14ac:dyDescent="0.2">
      <c r="A170" s="81" t="s">
        <v>658</v>
      </c>
      <c r="B170" s="81" t="s">
        <v>659</v>
      </c>
      <c r="C170" s="81" t="s">
        <v>5</v>
      </c>
      <c r="D170" s="81" t="s">
        <v>24</v>
      </c>
      <c r="E170" s="81" t="s">
        <v>31</v>
      </c>
      <c r="F170" s="81" t="s">
        <v>415</v>
      </c>
      <c r="G170" s="82">
        <v>177</v>
      </c>
      <c r="H170" s="51">
        <f t="shared" si="18"/>
        <v>4602</v>
      </c>
      <c r="I170" s="41">
        <f t="shared" si="19"/>
        <v>5568.42</v>
      </c>
      <c r="J170" s="42"/>
      <c r="K170" s="43">
        <f t="shared" si="20"/>
        <v>0</v>
      </c>
      <c r="L170" s="53">
        <f t="shared" si="21"/>
        <v>0</v>
      </c>
      <c r="M170" s="44">
        <f t="shared" si="22"/>
        <v>0</v>
      </c>
    </row>
    <row r="171" spans="1:13" ht="22.5" hidden="1" customHeight="1" x14ac:dyDescent="0.2">
      <c r="A171" s="81" t="s">
        <v>768</v>
      </c>
      <c r="B171" s="81" t="s">
        <v>769</v>
      </c>
      <c r="C171" s="81" t="s">
        <v>5</v>
      </c>
      <c r="D171" s="81" t="s">
        <v>24</v>
      </c>
      <c r="E171" s="81" t="s">
        <v>31</v>
      </c>
      <c r="F171" s="81" t="s">
        <v>415</v>
      </c>
      <c r="G171" s="82">
        <v>39</v>
      </c>
      <c r="H171" s="51">
        <f t="shared" si="18"/>
        <v>1014</v>
      </c>
      <c r="I171" s="41">
        <f t="shared" si="19"/>
        <v>1226.94</v>
      </c>
      <c r="J171" s="42"/>
      <c r="K171" s="43">
        <f t="shared" si="20"/>
        <v>0</v>
      </c>
      <c r="L171" s="53">
        <f t="shared" si="21"/>
        <v>0</v>
      </c>
      <c r="M171" s="44">
        <f t="shared" si="22"/>
        <v>0</v>
      </c>
    </row>
    <row r="172" spans="1:13" ht="22.5" hidden="1" customHeight="1" x14ac:dyDescent="0.2">
      <c r="A172" s="81" t="s">
        <v>660</v>
      </c>
      <c r="B172" s="81" t="s">
        <v>661</v>
      </c>
      <c r="C172" s="81" t="s">
        <v>5</v>
      </c>
      <c r="D172" s="81" t="s">
        <v>24</v>
      </c>
      <c r="E172" s="81" t="s">
        <v>31</v>
      </c>
      <c r="F172" s="81" t="s">
        <v>415</v>
      </c>
      <c r="G172" s="82">
        <v>297</v>
      </c>
      <c r="H172" s="51">
        <f t="shared" si="18"/>
        <v>7722</v>
      </c>
      <c r="I172" s="41">
        <f t="shared" si="19"/>
        <v>9343.619999999999</v>
      </c>
      <c r="J172" s="42"/>
      <c r="K172" s="43">
        <f t="shared" si="20"/>
        <v>0</v>
      </c>
      <c r="L172" s="53">
        <f t="shared" si="21"/>
        <v>0</v>
      </c>
      <c r="M172" s="44">
        <f t="shared" si="22"/>
        <v>0</v>
      </c>
    </row>
    <row r="173" spans="1:13" ht="22.5" hidden="1" customHeight="1" x14ac:dyDescent="0.2">
      <c r="A173" s="81" t="s">
        <v>662</v>
      </c>
      <c r="B173" s="81" t="s">
        <v>663</v>
      </c>
      <c r="C173" s="81" t="s">
        <v>5</v>
      </c>
      <c r="D173" s="81" t="s">
        <v>24</v>
      </c>
      <c r="E173" s="81" t="s">
        <v>68</v>
      </c>
      <c r="F173" s="81" t="s">
        <v>415</v>
      </c>
      <c r="G173" s="82">
        <v>949</v>
      </c>
      <c r="H173" s="51">
        <f t="shared" si="18"/>
        <v>24674</v>
      </c>
      <c r="I173" s="41">
        <f t="shared" si="19"/>
        <v>29855.54</v>
      </c>
      <c r="J173" s="42"/>
      <c r="K173" s="43">
        <f t="shared" si="20"/>
        <v>0</v>
      </c>
      <c r="L173" s="53">
        <f t="shared" si="21"/>
        <v>0</v>
      </c>
      <c r="M173" s="44">
        <f t="shared" si="22"/>
        <v>0</v>
      </c>
    </row>
    <row r="174" spans="1:13" ht="22.5" hidden="1" customHeight="1" x14ac:dyDescent="0.2">
      <c r="A174" s="81" t="s">
        <v>664</v>
      </c>
      <c r="B174" s="81" t="s">
        <v>665</v>
      </c>
      <c r="C174" s="81" t="s">
        <v>5</v>
      </c>
      <c r="D174" s="81" t="s">
        <v>24</v>
      </c>
      <c r="E174" s="81" t="s">
        <v>68</v>
      </c>
      <c r="F174" s="81" t="s">
        <v>415</v>
      </c>
      <c r="G174" s="82">
        <v>633</v>
      </c>
      <c r="H174" s="51">
        <f t="shared" si="18"/>
        <v>16458</v>
      </c>
      <c r="I174" s="41">
        <f t="shared" si="19"/>
        <v>19914.18</v>
      </c>
      <c r="J174" s="42"/>
      <c r="K174" s="43">
        <f t="shared" si="20"/>
        <v>0</v>
      </c>
      <c r="L174" s="53">
        <f t="shared" si="21"/>
        <v>0</v>
      </c>
      <c r="M174" s="44">
        <f t="shared" si="22"/>
        <v>0</v>
      </c>
    </row>
    <row r="175" spans="1:13" ht="22.5" hidden="1" customHeight="1" x14ac:dyDescent="0.2">
      <c r="A175" s="81" t="s">
        <v>666</v>
      </c>
      <c r="B175" s="81" t="s">
        <v>813</v>
      </c>
      <c r="C175" s="81" t="s">
        <v>5</v>
      </c>
      <c r="D175" s="81" t="s">
        <v>24</v>
      </c>
      <c r="E175" s="81" t="s">
        <v>28</v>
      </c>
      <c r="F175" s="81" t="s">
        <v>415</v>
      </c>
      <c r="G175" s="82">
        <v>84</v>
      </c>
      <c r="H175" s="51">
        <f t="shared" si="18"/>
        <v>2184</v>
      </c>
      <c r="I175" s="41">
        <f t="shared" si="19"/>
        <v>2642.64</v>
      </c>
      <c r="J175" s="42"/>
      <c r="K175" s="43">
        <f t="shared" si="20"/>
        <v>0</v>
      </c>
      <c r="L175" s="53">
        <f t="shared" si="21"/>
        <v>0</v>
      </c>
      <c r="M175" s="44">
        <f t="shared" si="22"/>
        <v>0</v>
      </c>
    </row>
    <row r="176" spans="1:13" ht="22.5" hidden="1" customHeight="1" x14ac:dyDescent="0.2">
      <c r="A176" s="81" t="s">
        <v>667</v>
      </c>
      <c r="B176" s="81" t="s">
        <v>814</v>
      </c>
      <c r="C176" s="81" t="s">
        <v>5</v>
      </c>
      <c r="D176" s="81" t="s">
        <v>24</v>
      </c>
      <c r="E176" s="81" t="s">
        <v>28</v>
      </c>
      <c r="F176" s="81" t="s">
        <v>415</v>
      </c>
      <c r="G176" s="82">
        <v>45</v>
      </c>
      <c r="H176" s="51">
        <f t="shared" si="18"/>
        <v>1170</v>
      </c>
      <c r="I176" s="41">
        <f t="shared" si="19"/>
        <v>1415.7</v>
      </c>
      <c r="J176" s="42"/>
      <c r="K176" s="43">
        <f t="shared" si="20"/>
        <v>0</v>
      </c>
      <c r="L176" s="53">
        <f t="shared" si="21"/>
        <v>0</v>
      </c>
      <c r="M176" s="44">
        <f t="shared" si="22"/>
        <v>0</v>
      </c>
    </row>
    <row r="177" spans="1:13" ht="22.5" hidden="1" customHeight="1" x14ac:dyDescent="0.2">
      <c r="A177" s="81" t="s">
        <v>668</v>
      </c>
      <c r="B177" s="81" t="s">
        <v>815</v>
      </c>
      <c r="C177" s="81" t="s">
        <v>5</v>
      </c>
      <c r="D177" s="81" t="s">
        <v>24</v>
      </c>
      <c r="E177" s="81" t="s">
        <v>28</v>
      </c>
      <c r="F177" s="81" t="s">
        <v>415</v>
      </c>
      <c r="G177" s="82">
        <v>57</v>
      </c>
      <c r="H177" s="51">
        <f t="shared" si="18"/>
        <v>1482</v>
      </c>
      <c r="I177" s="41">
        <f t="shared" si="19"/>
        <v>1793.22</v>
      </c>
      <c r="J177" s="42"/>
      <c r="K177" s="43">
        <f t="shared" si="20"/>
        <v>0</v>
      </c>
      <c r="L177" s="53">
        <f t="shared" si="21"/>
        <v>0</v>
      </c>
      <c r="M177" s="44">
        <f t="shared" si="22"/>
        <v>0</v>
      </c>
    </row>
    <row r="178" spans="1:13" ht="22.5" hidden="1" customHeight="1" x14ac:dyDescent="0.2">
      <c r="A178" s="81" t="s">
        <v>669</v>
      </c>
      <c r="B178" s="81" t="s">
        <v>816</v>
      </c>
      <c r="C178" s="81" t="s">
        <v>5</v>
      </c>
      <c r="D178" s="81" t="s">
        <v>24</v>
      </c>
      <c r="E178" s="81" t="s">
        <v>31</v>
      </c>
      <c r="F178" s="81" t="s">
        <v>415</v>
      </c>
      <c r="G178" s="82">
        <v>36</v>
      </c>
      <c r="H178" s="51">
        <f t="shared" si="18"/>
        <v>936</v>
      </c>
      <c r="I178" s="41">
        <f t="shared" si="19"/>
        <v>1132.56</v>
      </c>
      <c r="J178" s="42"/>
      <c r="K178" s="43">
        <f t="shared" si="20"/>
        <v>0</v>
      </c>
      <c r="L178" s="53">
        <f t="shared" si="21"/>
        <v>0</v>
      </c>
      <c r="M178" s="44">
        <f t="shared" si="22"/>
        <v>0</v>
      </c>
    </row>
    <row r="179" spans="1:13" ht="22.5" hidden="1" customHeight="1" x14ac:dyDescent="0.2">
      <c r="A179" s="81" t="s">
        <v>670</v>
      </c>
      <c r="B179" s="81" t="s">
        <v>817</v>
      </c>
      <c r="C179" s="81" t="s">
        <v>5</v>
      </c>
      <c r="D179" s="81" t="s">
        <v>24</v>
      </c>
      <c r="E179" s="81" t="s">
        <v>31</v>
      </c>
      <c r="F179" s="81" t="s">
        <v>415</v>
      </c>
      <c r="G179" s="82">
        <v>21</v>
      </c>
      <c r="H179" s="51">
        <f t="shared" si="18"/>
        <v>546</v>
      </c>
      <c r="I179" s="41">
        <f t="shared" si="19"/>
        <v>660.66</v>
      </c>
      <c r="J179" s="42"/>
      <c r="K179" s="43">
        <f t="shared" si="20"/>
        <v>0</v>
      </c>
      <c r="L179" s="53">
        <f t="shared" si="21"/>
        <v>0</v>
      </c>
      <c r="M179" s="44">
        <f t="shared" si="22"/>
        <v>0</v>
      </c>
    </row>
    <row r="180" spans="1:13" ht="22.5" hidden="1" customHeight="1" x14ac:dyDescent="0.2">
      <c r="A180" s="81" t="s">
        <v>671</v>
      </c>
      <c r="B180" s="81" t="s">
        <v>818</v>
      </c>
      <c r="C180" s="81" t="s">
        <v>5</v>
      </c>
      <c r="D180" s="81" t="s">
        <v>24</v>
      </c>
      <c r="E180" s="81" t="s">
        <v>31</v>
      </c>
      <c r="F180" s="81" t="s">
        <v>415</v>
      </c>
      <c r="G180" s="82">
        <v>24</v>
      </c>
      <c r="H180" s="51">
        <f t="shared" si="18"/>
        <v>624</v>
      </c>
      <c r="I180" s="41">
        <f t="shared" si="19"/>
        <v>755.04</v>
      </c>
      <c r="J180" s="42"/>
      <c r="K180" s="43">
        <f t="shared" si="20"/>
        <v>0</v>
      </c>
      <c r="L180" s="53">
        <f t="shared" si="21"/>
        <v>0</v>
      </c>
      <c r="M180" s="44">
        <f t="shared" si="22"/>
        <v>0</v>
      </c>
    </row>
    <row r="181" spans="1:13" ht="22.5" hidden="1" customHeight="1" x14ac:dyDescent="0.2">
      <c r="A181" s="81" t="s">
        <v>187</v>
      </c>
      <c r="B181" s="81" t="s">
        <v>188</v>
      </c>
      <c r="C181" s="81" t="s">
        <v>5</v>
      </c>
      <c r="D181" s="81" t="s">
        <v>24</v>
      </c>
      <c r="E181" s="81" t="s">
        <v>28</v>
      </c>
      <c r="F181" s="81" t="s">
        <v>415</v>
      </c>
      <c r="G181" s="82">
        <v>207</v>
      </c>
      <c r="H181" s="51">
        <f t="shared" si="18"/>
        <v>5382</v>
      </c>
      <c r="I181" s="41">
        <f t="shared" si="19"/>
        <v>6512.22</v>
      </c>
      <c r="J181" s="42"/>
      <c r="K181" s="43">
        <f t="shared" si="20"/>
        <v>0</v>
      </c>
      <c r="L181" s="53">
        <f t="shared" si="21"/>
        <v>0</v>
      </c>
      <c r="M181" s="44">
        <f t="shared" si="22"/>
        <v>0</v>
      </c>
    </row>
    <row r="182" spans="1:13" ht="22.5" hidden="1" customHeight="1" x14ac:dyDescent="0.2">
      <c r="A182" s="81" t="s">
        <v>189</v>
      </c>
      <c r="B182" s="81" t="s">
        <v>190</v>
      </c>
      <c r="C182" s="81" t="s">
        <v>5</v>
      </c>
      <c r="D182" s="81" t="s">
        <v>24</v>
      </c>
      <c r="E182" s="81" t="s">
        <v>28</v>
      </c>
      <c r="F182" s="81" t="s">
        <v>415</v>
      </c>
      <c r="G182" s="82">
        <v>207</v>
      </c>
      <c r="H182" s="51">
        <f t="shared" si="18"/>
        <v>5382</v>
      </c>
      <c r="I182" s="41">
        <f t="shared" si="19"/>
        <v>6512.22</v>
      </c>
      <c r="J182" s="42"/>
      <c r="K182" s="43">
        <f t="shared" si="20"/>
        <v>0</v>
      </c>
      <c r="L182" s="53">
        <f t="shared" si="21"/>
        <v>0</v>
      </c>
      <c r="M182" s="44">
        <f t="shared" si="22"/>
        <v>0</v>
      </c>
    </row>
    <row r="183" spans="1:13" ht="22.5" hidden="1" customHeight="1" x14ac:dyDescent="0.2">
      <c r="A183" s="81" t="s">
        <v>191</v>
      </c>
      <c r="B183" s="81" t="s">
        <v>192</v>
      </c>
      <c r="C183" s="81" t="s">
        <v>5</v>
      </c>
      <c r="D183" s="81" t="s">
        <v>24</v>
      </c>
      <c r="E183" s="81" t="s">
        <v>31</v>
      </c>
      <c r="F183" s="81" t="s">
        <v>415</v>
      </c>
      <c r="G183" s="82">
        <v>114</v>
      </c>
      <c r="H183" s="51">
        <f t="shared" si="18"/>
        <v>2964</v>
      </c>
      <c r="I183" s="41">
        <f t="shared" si="19"/>
        <v>3586.44</v>
      </c>
      <c r="J183" s="42"/>
      <c r="K183" s="43">
        <f t="shared" si="20"/>
        <v>0</v>
      </c>
      <c r="L183" s="53">
        <f t="shared" si="21"/>
        <v>0</v>
      </c>
      <c r="M183" s="44">
        <f t="shared" si="22"/>
        <v>0</v>
      </c>
    </row>
    <row r="184" spans="1:13" ht="22.5" hidden="1" customHeight="1" x14ac:dyDescent="0.2">
      <c r="A184" s="81" t="s">
        <v>193</v>
      </c>
      <c r="B184" s="81" t="s">
        <v>194</v>
      </c>
      <c r="C184" s="81" t="s">
        <v>5</v>
      </c>
      <c r="D184" s="81" t="s">
        <v>24</v>
      </c>
      <c r="E184" s="81" t="s">
        <v>31</v>
      </c>
      <c r="F184" s="81" t="s">
        <v>415</v>
      </c>
      <c r="G184" s="82">
        <v>114</v>
      </c>
      <c r="H184" s="51">
        <f t="shared" si="18"/>
        <v>2964</v>
      </c>
      <c r="I184" s="41">
        <f t="shared" si="19"/>
        <v>3586.44</v>
      </c>
      <c r="J184" s="42"/>
      <c r="K184" s="43">
        <f t="shared" si="20"/>
        <v>0</v>
      </c>
      <c r="L184" s="53">
        <f t="shared" si="21"/>
        <v>0</v>
      </c>
      <c r="M184" s="44">
        <f t="shared" si="22"/>
        <v>0</v>
      </c>
    </row>
    <row r="185" spans="1:13" ht="22.5" hidden="1" customHeight="1" x14ac:dyDescent="0.2">
      <c r="A185" s="81" t="s">
        <v>195</v>
      </c>
      <c r="B185" s="81" t="s">
        <v>196</v>
      </c>
      <c r="C185" s="81" t="s">
        <v>5</v>
      </c>
      <c r="D185" s="81" t="s">
        <v>24</v>
      </c>
      <c r="E185" s="81" t="s">
        <v>68</v>
      </c>
      <c r="F185" s="81" t="s">
        <v>415</v>
      </c>
      <c r="G185" s="82">
        <v>146</v>
      </c>
      <c r="H185" s="51">
        <f t="shared" si="18"/>
        <v>3796</v>
      </c>
      <c r="I185" s="41">
        <f t="shared" si="19"/>
        <v>4593.16</v>
      </c>
      <c r="J185" s="42"/>
      <c r="K185" s="43">
        <f t="shared" si="20"/>
        <v>0</v>
      </c>
      <c r="L185" s="53">
        <f t="shared" si="21"/>
        <v>0</v>
      </c>
      <c r="M185" s="44">
        <f t="shared" si="22"/>
        <v>0</v>
      </c>
    </row>
    <row r="186" spans="1:13" ht="22.5" hidden="1" customHeight="1" x14ac:dyDescent="0.2">
      <c r="A186" s="81" t="s">
        <v>197</v>
      </c>
      <c r="B186" s="81" t="s">
        <v>198</v>
      </c>
      <c r="C186" s="81" t="s">
        <v>5</v>
      </c>
      <c r="D186" s="81" t="s">
        <v>24</v>
      </c>
      <c r="E186" s="81" t="s">
        <v>68</v>
      </c>
      <c r="F186" s="81" t="s">
        <v>415</v>
      </c>
      <c r="G186" s="82">
        <v>146</v>
      </c>
      <c r="H186" s="51">
        <f t="shared" si="18"/>
        <v>3796</v>
      </c>
      <c r="I186" s="41">
        <f t="shared" si="19"/>
        <v>4593.16</v>
      </c>
      <c r="J186" s="42"/>
      <c r="K186" s="43">
        <f t="shared" si="20"/>
        <v>0</v>
      </c>
      <c r="L186" s="53">
        <f t="shared" si="21"/>
        <v>0</v>
      </c>
      <c r="M186" s="44">
        <f t="shared" si="22"/>
        <v>0</v>
      </c>
    </row>
    <row r="187" spans="1:13" ht="22.5" hidden="1" customHeight="1" x14ac:dyDescent="0.2">
      <c r="A187" s="81" t="s">
        <v>770</v>
      </c>
      <c r="B187" s="81" t="s">
        <v>771</v>
      </c>
      <c r="C187" s="81" t="s">
        <v>5</v>
      </c>
      <c r="D187" s="81" t="s">
        <v>24</v>
      </c>
      <c r="E187" s="81" t="s">
        <v>25</v>
      </c>
      <c r="F187" s="81" t="s">
        <v>414</v>
      </c>
      <c r="G187" s="82">
        <v>12</v>
      </c>
      <c r="H187" s="51">
        <f t="shared" si="18"/>
        <v>312</v>
      </c>
      <c r="I187" s="41">
        <f t="shared" si="19"/>
        <v>377.52</v>
      </c>
      <c r="J187" s="42"/>
      <c r="K187" s="43">
        <f t="shared" si="20"/>
        <v>0</v>
      </c>
      <c r="L187" s="53">
        <f t="shared" si="21"/>
        <v>0</v>
      </c>
      <c r="M187" s="44">
        <f t="shared" si="22"/>
        <v>0</v>
      </c>
    </row>
    <row r="188" spans="1:13" ht="22.5" hidden="1" customHeight="1" x14ac:dyDescent="0.2">
      <c r="A188" s="81" t="s">
        <v>772</v>
      </c>
      <c r="B188" s="81" t="s">
        <v>773</v>
      </c>
      <c r="C188" s="81" t="s">
        <v>5</v>
      </c>
      <c r="D188" s="81" t="s">
        <v>24</v>
      </c>
      <c r="E188" s="81" t="s">
        <v>25</v>
      </c>
      <c r="F188" s="81" t="s">
        <v>414</v>
      </c>
      <c r="G188" s="82">
        <v>12</v>
      </c>
      <c r="H188" s="51">
        <f t="shared" si="18"/>
        <v>312</v>
      </c>
      <c r="I188" s="41">
        <f t="shared" si="19"/>
        <v>377.52</v>
      </c>
      <c r="J188" s="42"/>
      <c r="K188" s="43">
        <f t="shared" si="20"/>
        <v>0</v>
      </c>
      <c r="L188" s="53">
        <f t="shared" si="21"/>
        <v>0</v>
      </c>
      <c r="M188" s="44">
        <f t="shared" si="22"/>
        <v>0</v>
      </c>
    </row>
    <row r="189" spans="1:13" ht="22.5" hidden="1" customHeight="1" x14ac:dyDescent="0.2">
      <c r="A189" s="81" t="s">
        <v>199</v>
      </c>
      <c r="B189" s="81" t="s">
        <v>200</v>
      </c>
      <c r="C189" s="81" t="s">
        <v>5</v>
      </c>
      <c r="D189" s="81" t="s">
        <v>24</v>
      </c>
      <c r="E189" s="81" t="s">
        <v>28</v>
      </c>
      <c r="F189" s="81" t="s">
        <v>415</v>
      </c>
      <c r="G189" s="82">
        <v>33</v>
      </c>
      <c r="H189" s="51">
        <f t="shared" si="18"/>
        <v>858</v>
      </c>
      <c r="I189" s="41">
        <f t="shared" si="19"/>
        <v>1038.18</v>
      </c>
      <c r="J189" s="42"/>
      <c r="K189" s="43">
        <f t="shared" si="20"/>
        <v>0</v>
      </c>
      <c r="L189" s="53">
        <f t="shared" si="21"/>
        <v>0</v>
      </c>
      <c r="M189" s="44">
        <f t="shared" si="22"/>
        <v>0</v>
      </c>
    </row>
    <row r="190" spans="1:13" ht="22.5" hidden="1" customHeight="1" x14ac:dyDescent="0.2">
      <c r="A190" s="81" t="s">
        <v>201</v>
      </c>
      <c r="B190" s="81" t="s">
        <v>202</v>
      </c>
      <c r="C190" s="81" t="s">
        <v>5</v>
      </c>
      <c r="D190" s="81" t="s">
        <v>24</v>
      </c>
      <c r="E190" s="81" t="s">
        <v>28</v>
      </c>
      <c r="F190" s="81" t="s">
        <v>415</v>
      </c>
      <c r="G190" s="82">
        <v>33</v>
      </c>
      <c r="H190" s="51">
        <f t="shared" si="18"/>
        <v>858</v>
      </c>
      <c r="I190" s="41">
        <f t="shared" si="19"/>
        <v>1038.18</v>
      </c>
      <c r="J190" s="42"/>
      <c r="K190" s="43">
        <f t="shared" si="20"/>
        <v>0</v>
      </c>
      <c r="L190" s="53">
        <f t="shared" si="21"/>
        <v>0</v>
      </c>
      <c r="M190" s="44">
        <f t="shared" si="22"/>
        <v>0</v>
      </c>
    </row>
    <row r="191" spans="1:13" ht="22.5" hidden="1" customHeight="1" x14ac:dyDescent="0.2">
      <c r="A191" s="81" t="s">
        <v>203</v>
      </c>
      <c r="B191" s="81" t="s">
        <v>204</v>
      </c>
      <c r="C191" s="81" t="s">
        <v>5</v>
      </c>
      <c r="D191" s="81" t="s">
        <v>24</v>
      </c>
      <c r="E191" s="81" t="s">
        <v>31</v>
      </c>
      <c r="F191" s="81" t="s">
        <v>415</v>
      </c>
      <c r="G191" s="82">
        <v>21</v>
      </c>
      <c r="H191" s="51">
        <f t="shared" si="18"/>
        <v>546</v>
      </c>
      <c r="I191" s="41">
        <f t="shared" si="19"/>
        <v>660.66</v>
      </c>
      <c r="J191" s="42"/>
      <c r="K191" s="43">
        <f t="shared" si="20"/>
        <v>0</v>
      </c>
      <c r="L191" s="53">
        <f t="shared" si="21"/>
        <v>0</v>
      </c>
      <c r="M191" s="44">
        <f t="shared" si="22"/>
        <v>0</v>
      </c>
    </row>
    <row r="192" spans="1:13" ht="22.5" hidden="1" customHeight="1" x14ac:dyDescent="0.2">
      <c r="A192" s="81" t="s">
        <v>205</v>
      </c>
      <c r="B192" s="81" t="s">
        <v>206</v>
      </c>
      <c r="C192" s="81" t="s">
        <v>5</v>
      </c>
      <c r="D192" s="81" t="s">
        <v>24</v>
      </c>
      <c r="E192" s="81" t="s">
        <v>31</v>
      </c>
      <c r="F192" s="81" t="s">
        <v>415</v>
      </c>
      <c r="G192" s="82">
        <v>21</v>
      </c>
      <c r="H192" s="51">
        <f t="shared" si="18"/>
        <v>546</v>
      </c>
      <c r="I192" s="41">
        <f t="shared" si="19"/>
        <v>660.66</v>
      </c>
      <c r="J192" s="42"/>
      <c r="K192" s="43">
        <f t="shared" si="20"/>
        <v>0</v>
      </c>
      <c r="L192" s="53">
        <f t="shared" si="21"/>
        <v>0</v>
      </c>
      <c r="M192" s="44">
        <f t="shared" si="22"/>
        <v>0</v>
      </c>
    </row>
    <row r="193" spans="1:13" ht="22.5" hidden="1" customHeight="1" x14ac:dyDescent="0.2">
      <c r="A193" s="81" t="s">
        <v>774</v>
      </c>
      <c r="B193" s="81" t="s">
        <v>775</v>
      </c>
      <c r="C193" s="81" t="s">
        <v>5</v>
      </c>
      <c r="D193" s="81" t="s">
        <v>24</v>
      </c>
      <c r="E193" s="81" t="s">
        <v>25</v>
      </c>
      <c r="F193" s="81" t="s">
        <v>414</v>
      </c>
      <c r="G193" s="82">
        <v>3.65</v>
      </c>
      <c r="H193" s="51">
        <f t="shared" si="18"/>
        <v>94.9</v>
      </c>
      <c r="I193" s="41">
        <f t="shared" si="19"/>
        <v>114.82900000000001</v>
      </c>
      <c r="J193" s="42"/>
      <c r="K193" s="43">
        <f t="shared" si="20"/>
        <v>0</v>
      </c>
      <c r="L193" s="53">
        <f t="shared" si="21"/>
        <v>0</v>
      </c>
      <c r="M193" s="44">
        <f t="shared" si="22"/>
        <v>0</v>
      </c>
    </row>
    <row r="194" spans="1:13" ht="22.5" hidden="1" customHeight="1" x14ac:dyDescent="0.2">
      <c r="A194" s="81" t="s">
        <v>776</v>
      </c>
      <c r="B194" s="81" t="s">
        <v>777</v>
      </c>
      <c r="C194" s="81" t="s">
        <v>5</v>
      </c>
      <c r="D194" s="81" t="s">
        <v>24</v>
      </c>
      <c r="E194" s="81" t="s">
        <v>25</v>
      </c>
      <c r="F194" s="81" t="s">
        <v>414</v>
      </c>
      <c r="G194" s="82">
        <v>3.65</v>
      </c>
      <c r="H194" s="51">
        <f t="shared" si="18"/>
        <v>94.9</v>
      </c>
      <c r="I194" s="41">
        <f t="shared" si="19"/>
        <v>114.82900000000001</v>
      </c>
      <c r="J194" s="42"/>
      <c r="K194" s="43">
        <f t="shared" si="20"/>
        <v>0</v>
      </c>
      <c r="L194" s="53">
        <f t="shared" si="21"/>
        <v>0</v>
      </c>
      <c r="M194" s="44">
        <f t="shared" si="22"/>
        <v>0</v>
      </c>
    </row>
    <row r="195" spans="1:13" ht="22.5" hidden="1" customHeight="1" x14ac:dyDescent="0.2">
      <c r="A195" s="81" t="s">
        <v>207</v>
      </c>
      <c r="B195" s="81" t="s">
        <v>208</v>
      </c>
      <c r="C195" s="81" t="s">
        <v>5</v>
      </c>
      <c r="D195" s="81" t="s">
        <v>53</v>
      </c>
      <c r="E195" s="81" t="s">
        <v>28</v>
      </c>
      <c r="F195" s="81" t="s">
        <v>415</v>
      </c>
      <c r="G195" s="82">
        <v>3.06</v>
      </c>
      <c r="H195" s="51">
        <f t="shared" si="18"/>
        <v>79.56</v>
      </c>
      <c r="I195" s="41">
        <f t="shared" si="19"/>
        <v>96.267600000000002</v>
      </c>
      <c r="J195" s="42"/>
      <c r="K195" s="43">
        <f t="shared" si="20"/>
        <v>0</v>
      </c>
      <c r="L195" s="53">
        <f t="shared" si="21"/>
        <v>0</v>
      </c>
      <c r="M195" s="44">
        <f t="shared" si="22"/>
        <v>0</v>
      </c>
    </row>
    <row r="196" spans="1:13" ht="22.5" hidden="1" customHeight="1" x14ac:dyDescent="0.2">
      <c r="A196" s="81" t="s">
        <v>209</v>
      </c>
      <c r="B196" s="81" t="s">
        <v>210</v>
      </c>
      <c r="C196" s="81" t="s">
        <v>5</v>
      </c>
      <c r="D196" s="81" t="s">
        <v>53</v>
      </c>
      <c r="E196" s="81" t="s">
        <v>28</v>
      </c>
      <c r="F196" s="81" t="s">
        <v>415</v>
      </c>
      <c r="G196" s="82">
        <v>3.06</v>
      </c>
      <c r="H196" s="51">
        <f t="shared" si="18"/>
        <v>79.56</v>
      </c>
      <c r="I196" s="41">
        <f t="shared" si="19"/>
        <v>96.267600000000002</v>
      </c>
      <c r="J196" s="42"/>
      <c r="K196" s="43">
        <f t="shared" si="20"/>
        <v>0</v>
      </c>
      <c r="L196" s="53">
        <f t="shared" si="21"/>
        <v>0</v>
      </c>
      <c r="M196" s="44">
        <f t="shared" si="22"/>
        <v>0</v>
      </c>
    </row>
    <row r="197" spans="1:13" ht="22.5" hidden="1" customHeight="1" x14ac:dyDescent="0.2">
      <c r="A197" s="81" t="s">
        <v>211</v>
      </c>
      <c r="B197" s="81" t="s">
        <v>212</v>
      </c>
      <c r="C197" s="81" t="s">
        <v>5</v>
      </c>
      <c r="D197" s="81" t="s">
        <v>53</v>
      </c>
      <c r="E197" s="81" t="s">
        <v>31</v>
      </c>
      <c r="F197" s="81" t="s">
        <v>415</v>
      </c>
      <c r="G197" s="82">
        <v>1.32</v>
      </c>
      <c r="H197" s="51">
        <f t="shared" si="18"/>
        <v>34.32</v>
      </c>
      <c r="I197" s="41">
        <f t="shared" si="19"/>
        <v>41.527200000000001</v>
      </c>
      <c r="J197" s="42"/>
      <c r="K197" s="43">
        <f t="shared" si="20"/>
        <v>0</v>
      </c>
      <c r="L197" s="53">
        <f t="shared" si="21"/>
        <v>0</v>
      </c>
      <c r="M197" s="44">
        <f t="shared" si="22"/>
        <v>0</v>
      </c>
    </row>
    <row r="198" spans="1:13" ht="22.5" hidden="1" customHeight="1" x14ac:dyDescent="0.2">
      <c r="A198" s="81" t="s">
        <v>213</v>
      </c>
      <c r="B198" s="81" t="s">
        <v>214</v>
      </c>
      <c r="C198" s="81" t="s">
        <v>5</v>
      </c>
      <c r="D198" s="81" t="s">
        <v>53</v>
      </c>
      <c r="E198" s="81" t="s">
        <v>31</v>
      </c>
      <c r="F198" s="81" t="s">
        <v>415</v>
      </c>
      <c r="G198" s="82">
        <v>1.32</v>
      </c>
      <c r="H198" s="51">
        <f t="shared" si="18"/>
        <v>34.32</v>
      </c>
      <c r="I198" s="41">
        <f t="shared" si="19"/>
        <v>41.527200000000001</v>
      </c>
      <c r="J198" s="42"/>
      <c r="K198" s="43">
        <f t="shared" si="20"/>
        <v>0</v>
      </c>
      <c r="L198" s="53">
        <f t="shared" si="21"/>
        <v>0</v>
      </c>
      <c r="M198" s="44">
        <f t="shared" si="22"/>
        <v>0</v>
      </c>
    </row>
    <row r="199" spans="1:13" ht="22.5" hidden="1" customHeight="1" x14ac:dyDescent="0.2">
      <c r="A199" s="81" t="s">
        <v>215</v>
      </c>
      <c r="B199" s="81" t="s">
        <v>216</v>
      </c>
      <c r="C199" s="81" t="s">
        <v>5</v>
      </c>
      <c r="D199" s="81" t="s">
        <v>24</v>
      </c>
      <c r="E199" s="81" t="s">
        <v>28</v>
      </c>
      <c r="F199" s="81" t="s">
        <v>415</v>
      </c>
      <c r="G199" s="82">
        <v>6.27</v>
      </c>
      <c r="H199" s="51">
        <f t="shared" si="18"/>
        <v>163.02000000000001</v>
      </c>
      <c r="I199" s="41">
        <f t="shared" si="19"/>
        <v>197.2542</v>
      </c>
      <c r="J199" s="42"/>
      <c r="K199" s="43">
        <f t="shared" si="20"/>
        <v>0</v>
      </c>
      <c r="L199" s="53">
        <f t="shared" si="21"/>
        <v>0</v>
      </c>
      <c r="M199" s="44">
        <f t="shared" si="22"/>
        <v>0</v>
      </c>
    </row>
    <row r="200" spans="1:13" ht="22.5" hidden="1" customHeight="1" x14ac:dyDescent="0.2">
      <c r="A200" s="81" t="s">
        <v>217</v>
      </c>
      <c r="B200" s="81" t="s">
        <v>218</v>
      </c>
      <c r="C200" s="81" t="s">
        <v>5</v>
      </c>
      <c r="D200" s="81" t="s">
        <v>24</v>
      </c>
      <c r="E200" s="81" t="s">
        <v>28</v>
      </c>
      <c r="F200" s="81" t="s">
        <v>415</v>
      </c>
      <c r="G200" s="82">
        <v>6.27</v>
      </c>
      <c r="H200" s="51">
        <f t="shared" si="18"/>
        <v>163.02000000000001</v>
      </c>
      <c r="I200" s="41">
        <f t="shared" si="19"/>
        <v>197.2542</v>
      </c>
      <c r="J200" s="42"/>
      <c r="K200" s="43">
        <f t="shared" si="20"/>
        <v>0</v>
      </c>
      <c r="L200" s="53">
        <f t="shared" si="21"/>
        <v>0</v>
      </c>
      <c r="M200" s="44">
        <f t="shared" si="22"/>
        <v>0</v>
      </c>
    </row>
    <row r="201" spans="1:13" ht="22.5" hidden="1" customHeight="1" x14ac:dyDescent="0.2">
      <c r="A201" s="81" t="s">
        <v>219</v>
      </c>
      <c r="B201" s="81" t="s">
        <v>220</v>
      </c>
      <c r="C201" s="81" t="s">
        <v>5</v>
      </c>
      <c r="D201" s="81" t="s">
        <v>24</v>
      </c>
      <c r="E201" s="81" t="s">
        <v>31</v>
      </c>
      <c r="F201" s="81" t="s">
        <v>415</v>
      </c>
      <c r="G201" s="82">
        <v>2.61</v>
      </c>
      <c r="H201" s="51">
        <f t="shared" si="18"/>
        <v>67.86</v>
      </c>
      <c r="I201" s="41">
        <f t="shared" si="19"/>
        <v>82.110599999999991</v>
      </c>
      <c r="J201" s="42"/>
      <c r="K201" s="43">
        <f t="shared" si="20"/>
        <v>0</v>
      </c>
      <c r="L201" s="53">
        <f t="shared" si="21"/>
        <v>0</v>
      </c>
      <c r="M201" s="44">
        <f t="shared" si="22"/>
        <v>0</v>
      </c>
    </row>
    <row r="202" spans="1:13" ht="22.5" hidden="1" customHeight="1" x14ac:dyDescent="0.2">
      <c r="A202" s="81" t="s">
        <v>221</v>
      </c>
      <c r="B202" s="81" t="s">
        <v>222</v>
      </c>
      <c r="C202" s="81" t="s">
        <v>5</v>
      </c>
      <c r="D202" s="81" t="s">
        <v>24</v>
      </c>
      <c r="E202" s="81" t="s">
        <v>31</v>
      </c>
      <c r="F202" s="81" t="s">
        <v>415</v>
      </c>
      <c r="G202" s="82">
        <v>2.61</v>
      </c>
      <c r="H202" s="51">
        <f t="shared" si="18"/>
        <v>67.86</v>
      </c>
      <c r="I202" s="41">
        <f t="shared" si="19"/>
        <v>82.110599999999991</v>
      </c>
      <c r="J202" s="42"/>
      <c r="K202" s="43">
        <f t="shared" si="20"/>
        <v>0</v>
      </c>
      <c r="L202" s="53">
        <f t="shared" si="21"/>
        <v>0</v>
      </c>
      <c r="M202" s="44">
        <f t="shared" si="22"/>
        <v>0</v>
      </c>
    </row>
    <row r="203" spans="1:13" ht="22.5" hidden="1" customHeight="1" x14ac:dyDescent="0.2">
      <c r="A203" s="81" t="s">
        <v>778</v>
      </c>
      <c r="B203" s="81" t="s">
        <v>779</v>
      </c>
      <c r="C203" s="81" t="s">
        <v>5</v>
      </c>
      <c r="D203" s="81" t="s">
        <v>24</v>
      </c>
      <c r="E203" s="81" t="s">
        <v>25</v>
      </c>
      <c r="F203" s="81" t="s">
        <v>414</v>
      </c>
      <c r="G203" s="82">
        <v>1072</v>
      </c>
      <c r="H203" s="51">
        <f t="shared" si="18"/>
        <v>27872</v>
      </c>
      <c r="I203" s="41">
        <f t="shared" si="19"/>
        <v>33725.120000000003</v>
      </c>
      <c r="J203" s="42"/>
      <c r="K203" s="43">
        <f t="shared" si="20"/>
        <v>0</v>
      </c>
      <c r="L203" s="53">
        <f t="shared" si="21"/>
        <v>0</v>
      </c>
      <c r="M203" s="44">
        <f t="shared" si="22"/>
        <v>0</v>
      </c>
    </row>
    <row r="204" spans="1:13" ht="22.5" hidden="1" customHeight="1" x14ac:dyDescent="0.2">
      <c r="A204" s="81" t="s">
        <v>223</v>
      </c>
      <c r="B204" s="81" t="s">
        <v>224</v>
      </c>
      <c r="C204" s="81" t="s">
        <v>5</v>
      </c>
      <c r="D204" s="81" t="s">
        <v>24</v>
      </c>
      <c r="E204" s="81" t="s">
        <v>28</v>
      </c>
      <c r="F204" s="81" t="s">
        <v>415</v>
      </c>
      <c r="G204" s="82">
        <v>1878</v>
      </c>
      <c r="H204" s="51">
        <f t="shared" ref="H204:H267" si="23">ROUND(G204*dolar,2)</f>
        <v>48828</v>
      </c>
      <c r="I204" s="41">
        <f t="shared" si="19"/>
        <v>59081.88</v>
      </c>
      <c r="J204" s="42"/>
      <c r="K204" s="43">
        <f t="shared" si="20"/>
        <v>0</v>
      </c>
      <c r="L204" s="53">
        <f t="shared" si="21"/>
        <v>0</v>
      </c>
      <c r="M204" s="44">
        <f t="shared" si="22"/>
        <v>0</v>
      </c>
    </row>
    <row r="205" spans="1:13" ht="22.5" hidden="1" customHeight="1" x14ac:dyDescent="0.2">
      <c r="A205" s="81" t="s">
        <v>225</v>
      </c>
      <c r="B205" s="81" t="s">
        <v>226</v>
      </c>
      <c r="C205" s="81" t="s">
        <v>5</v>
      </c>
      <c r="D205" s="81" t="s">
        <v>24</v>
      </c>
      <c r="E205" s="81" t="s">
        <v>31</v>
      </c>
      <c r="F205" s="81" t="s">
        <v>415</v>
      </c>
      <c r="G205" s="82">
        <v>804</v>
      </c>
      <c r="H205" s="51">
        <f t="shared" si="23"/>
        <v>20904</v>
      </c>
      <c r="I205" s="41">
        <f t="shared" ref="I205:I268" si="24">H205*1.21</f>
        <v>25293.84</v>
      </c>
      <c r="J205" s="42"/>
      <c r="K205" s="43">
        <f t="shared" si="20"/>
        <v>0</v>
      </c>
      <c r="L205" s="53">
        <f t="shared" si="21"/>
        <v>0</v>
      </c>
      <c r="M205" s="44">
        <f t="shared" si="22"/>
        <v>0</v>
      </c>
    </row>
    <row r="206" spans="1:13" ht="22.5" hidden="1" customHeight="1" x14ac:dyDescent="0.2">
      <c r="A206" s="81" t="s">
        <v>227</v>
      </c>
      <c r="B206" s="81" t="s">
        <v>228</v>
      </c>
      <c r="C206" s="81" t="s">
        <v>5</v>
      </c>
      <c r="D206" s="81" t="s">
        <v>24</v>
      </c>
      <c r="E206" s="81" t="s">
        <v>68</v>
      </c>
      <c r="F206" s="81" t="s">
        <v>415</v>
      </c>
      <c r="G206" s="82">
        <v>1548</v>
      </c>
      <c r="H206" s="51">
        <f t="shared" si="23"/>
        <v>40248</v>
      </c>
      <c r="I206" s="41">
        <f t="shared" si="24"/>
        <v>48700.08</v>
      </c>
      <c r="J206" s="42"/>
      <c r="K206" s="43">
        <f t="shared" si="20"/>
        <v>0</v>
      </c>
      <c r="L206" s="53">
        <f t="shared" si="21"/>
        <v>0</v>
      </c>
      <c r="M206" s="44">
        <f t="shared" si="22"/>
        <v>0</v>
      </c>
    </row>
    <row r="207" spans="1:13" ht="22.5" hidden="1" customHeight="1" x14ac:dyDescent="0.2">
      <c r="A207" s="81" t="s">
        <v>780</v>
      </c>
      <c r="B207" s="81" t="s">
        <v>781</v>
      </c>
      <c r="C207" s="81" t="s">
        <v>5</v>
      </c>
      <c r="D207" s="81" t="s">
        <v>24</v>
      </c>
      <c r="E207" s="81" t="s">
        <v>25</v>
      </c>
      <c r="F207" s="81" t="s">
        <v>414</v>
      </c>
      <c r="G207" s="82">
        <v>188</v>
      </c>
      <c r="H207" s="51">
        <f t="shared" si="23"/>
        <v>4888</v>
      </c>
      <c r="I207" s="41">
        <f t="shared" si="24"/>
        <v>5914.48</v>
      </c>
      <c r="J207" s="42"/>
      <c r="K207" s="43">
        <f t="shared" si="20"/>
        <v>0</v>
      </c>
      <c r="L207" s="53">
        <f t="shared" si="21"/>
        <v>0</v>
      </c>
      <c r="M207" s="44">
        <f t="shared" si="22"/>
        <v>0</v>
      </c>
    </row>
    <row r="208" spans="1:13" ht="22.5" hidden="1" customHeight="1" x14ac:dyDescent="0.2">
      <c r="A208" s="81" t="s">
        <v>229</v>
      </c>
      <c r="B208" s="81" t="s">
        <v>230</v>
      </c>
      <c r="C208" s="81" t="s">
        <v>5</v>
      </c>
      <c r="D208" s="81" t="s">
        <v>24</v>
      </c>
      <c r="E208" s="81" t="s">
        <v>28</v>
      </c>
      <c r="F208" s="81" t="s">
        <v>415</v>
      </c>
      <c r="G208" s="82">
        <v>330</v>
      </c>
      <c r="H208" s="51">
        <f t="shared" si="23"/>
        <v>8580</v>
      </c>
      <c r="I208" s="41">
        <f t="shared" si="24"/>
        <v>10381.799999999999</v>
      </c>
      <c r="J208" s="42"/>
      <c r="K208" s="43">
        <f t="shared" si="20"/>
        <v>0</v>
      </c>
      <c r="L208" s="53">
        <f t="shared" si="21"/>
        <v>0</v>
      </c>
      <c r="M208" s="44">
        <f t="shared" si="22"/>
        <v>0</v>
      </c>
    </row>
    <row r="209" spans="1:13" ht="22.5" hidden="1" customHeight="1" x14ac:dyDescent="0.2">
      <c r="A209" s="81" t="s">
        <v>231</v>
      </c>
      <c r="B209" s="81" t="s">
        <v>232</v>
      </c>
      <c r="C209" s="81" t="s">
        <v>5</v>
      </c>
      <c r="D209" s="81" t="s">
        <v>24</v>
      </c>
      <c r="E209" s="81" t="s">
        <v>31</v>
      </c>
      <c r="F209" s="81" t="s">
        <v>415</v>
      </c>
      <c r="G209" s="82">
        <v>141</v>
      </c>
      <c r="H209" s="51">
        <f t="shared" si="23"/>
        <v>3666</v>
      </c>
      <c r="I209" s="41">
        <f t="shared" si="24"/>
        <v>4435.8599999999997</v>
      </c>
      <c r="J209" s="42"/>
      <c r="K209" s="43">
        <f t="shared" si="20"/>
        <v>0</v>
      </c>
      <c r="L209" s="53">
        <f t="shared" si="21"/>
        <v>0</v>
      </c>
      <c r="M209" s="44">
        <f t="shared" si="22"/>
        <v>0</v>
      </c>
    </row>
    <row r="210" spans="1:13" ht="22.5" hidden="1" customHeight="1" x14ac:dyDescent="0.2">
      <c r="A210" s="81" t="s">
        <v>233</v>
      </c>
      <c r="B210" s="81" t="s">
        <v>234</v>
      </c>
      <c r="C210" s="81" t="s">
        <v>5</v>
      </c>
      <c r="D210" s="81" t="s">
        <v>24</v>
      </c>
      <c r="E210" s="81" t="s">
        <v>28</v>
      </c>
      <c r="F210" s="81" t="s">
        <v>415</v>
      </c>
      <c r="G210" s="82">
        <v>849</v>
      </c>
      <c r="H210" s="51">
        <f t="shared" si="23"/>
        <v>22074</v>
      </c>
      <c r="I210" s="41">
        <f t="shared" si="24"/>
        <v>26709.54</v>
      </c>
      <c r="J210" s="42"/>
      <c r="K210" s="43">
        <f t="shared" si="20"/>
        <v>0</v>
      </c>
      <c r="L210" s="53">
        <f t="shared" si="21"/>
        <v>0</v>
      </c>
      <c r="M210" s="44">
        <f t="shared" si="22"/>
        <v>0</v>
      </c>
    </row>
    <row r="211" spans="1:13" ht="22.5" hidden="1" customHeight="1" x14ac:dyDescent="0.2">
      <c r="A211" s="81" t="s">
        <v>235</v>
      </c>
      <c r="B211" s="81" t="s">
        <v>236</v>
      </c>
      <c r="C211" s="81" t="s">
        <v>5</v>
      </c>
      <c r="D211" s="81" t="s">
        <v>24</v>
      </c>
      <c r="E211" s="81" t="s">
        <v>31</v>
      </c>
      <c r="F211" s="81" t="s">
        <v>415</v>
      </c>
      <c r="G211" s="82">
        <v>366</v>
      </c>
      <c r="H211" s="51">
        <f t="shared" si="23"/>
        <v>9516</v>
      </c>
      <c r="I211" s="41">
        <f t="shared" si="24"/>
        <v>11514.359999999999</v>
      </c>
      <c r="J211" s="42"/>
      <c r="K211" s="43">
        <f t="shared" si="20"/>
        <v>0</v>
      </c>
      <c r="L211" s="53">
        <f t="shared" si="21"/>
        <v>0</v>
      </c>
      <c r="M211" s="44">
        <f t="shared" si="22"/>
        <v>0</v>
      </c>
    </row>
    <row r="212" spans="1:13" ht="22.5" hidden="1" customHeight="1" x14ac:dyDescent="0.2">
      <c r="A212" s="81" t="s">
        <v>447</v>
      </c>
      <c r="B212" s="81" t="s">
        <v>448</v>
      </c>
      <c r="C212" s="81" t="s">
        <v>5</v>
      </c>
      <c r="D212" s="81" t="s">
        <v>24</v>
      </c>
      <c r="E212" s="81" t="s">
        <v>25</v>
      </c>
      <c r="F212" s="81" t="s">
        <v>414</v>
      </c>
      <c r="G212" s="82">
        <v>4.2300000000000004</v>
      </c>
      <c r="H212" s="51">
        <f t="shared" si="23"/>
        <v>109.98</v>
      </c>
      <c r="I212" s="41">
        <f t="shared" si="24"/>
        <v>133.07579999999999</v>
      </c>
      <c r="J212" s="42"/>
      <c r="K212" s="43">
        <f t="shared" si="20"/>
        <v>0</v>
      </c>
      <c r="L212" s="53">
        <f t="shared" si="21"/>
        <v>0</v>
      </c>
      <c r="M212" s="44">
        <f t="shared" si="22"/>
        <v>0</v>
      </c>
    </row>
    <row r="213" spans="1:13" ht="22.5" hidden="1" customHeight="1" x14ac:dyDescent="0.2">
      <c r="A213" s="81" t="s">
        <v>449</v>
      </c>
      <c r="B213" s="81" t="s">
        <v>450</v>
      </c>
      <c r="C213" s="81" t="s">
        <v>5</v>
      </c>
      <c r="D213" s="81" t="s">
        <v>24</v>
      </c>
      <c r="E213" s="81" t="s">
        <v>28</v>
      </c>
      <c r="F213" s="81" t="s">
        <v>415</v>
      </c>
      <c r="G213" s="82">
        <v>7.29</v>
      </c>
      <c r="H213" s="51">
        <f t="shared" si="23"/>
        <v>189.54</v>
      </c>
      <c r="I213" s="41">
        <f t="shared" si="24"/>
        <v>229.34339999999997</v>
      </c>
      <c r="J213" s="42"/>
      <c r="K213" s="43">
        <f t="shared" si="20"/>
        <v>0</v>
      </c>
      <c r="L213" s="53">
        <f t="shared" si="21"/>
        <v>0</v>
      </c>
      <c r="M213" s="44">
        <f t="shared" si="22"/>
        <v>0</v>
      </c>
    </row>
    <row r="214" spans="1:13" ht="22.5" hidden="1" customHeight="1" x14ac:dyDescent="0.2">
      <c r="A214" s="81" t="s">
        <v>451</v>
      </c>
      <c r="B214" s="81" t="s">
        <v>452</v>
      </c>
      <c r="C214" s="81" t="s">
        <v>5</v>
      </c>
      <c r="D214" s="81" t="s">
        <v>24</v>
      </c>
      <c r="E214" s="81" t="s">
        <v>31</v>
      </c>
      <c r="F214" s="81" t="s">
        <v>415</v>
      </c>
      <c r="G214" s="82">
        <v>3.06</v>
      </c>
      <c r="H214" s="51">
        <f t="shared" si="23"/>
        <v>79.56</v>
      </c>
      <c r="I214" s="41">
        <f t="shared" si="24"/>
        <v>96.267600000000002</v>
      </c>
      <c r="J214" s="42"/>
      <c r="K214" s="43">
        <f t="shared" si="20"/>
        <v>0</v>
      </c>
      <c r="L214" s="53">
        <f t="shared" si="21"/>
        <v>0</v>
      </c>
      <c r="M214" s="44">
        <f t="shared" si="22"/>
        <v>0</v>
      </c>
    </row>
    <row r="215" spans="1:13" ht="22.5" hidden="1" customHeight="1" x14ac:dyDescent="0.2">
      <c r="A215" s="81" t="s">
        <v>457</v>
      </c>
      <c r="B215" s="81" t="s">
        <v>458</v>
      </c>
      <c r="C215" s="81" t="s">
        <v>5</v>
      </c>
      <c r="D215" s="81" t="s">
        <v>24</v>
      </c>
      <c r="E215" s="81" t="s">
        <v>25</v>
      </c>
      <c r="F215" s="81" t="s">
        <v>414</v>
      </c>
      <c r="G215" s="82">
        <v>4402</v>
      </c>
      <c r="H215" s="51">
        <f t="shared" si="23"/>
        <v>114452</v>
      </c>
      <c r="I215" s="41">
        <f t="shared" si="24"/>
        <v>138486.91999999998</v>
      </c>
      <c r="J215" s="42"/>
      <c r="K215" s="43">
        <f t="shared" si="20"/>
        <v>0</v>
      </c>
      <c r="L215" s="53">
        <f t="shared" si="21"/>
        <v>0</v>
      </c>
      <c r="M215" s="44">
        <f t="shared" si="22"/>
        <v>0</v>
      </c>
    </row>
    <row r="216" spans="1:13" ht="22.5" hidden="1" customHeight="1" x14ac:dyDescent="0.2">
      <c r="A216" s="81" t="s">
        <v>459</v>
      </c>
      <c r="B216" s="81" t="s">
        <v>460</v>
      </c>
      <c r="C216" s="81" t="s">
        <v>5</v>
      </c>
      <c r="D216" s="81" t="s">
        <v>24</v>
      </c>
      <c r="E216" s="81" t="s">
        <v>28</v>
      </c>
      <c r="F216" s="81" t="s">
        <v>415</v>
      </c>
      <c r="G216" s="82">
        <v>7704</v>
      </c>
      <c r="H216" s="51">
        <f t="shared" si="23"/>
        <v>200304</v>
      </c>
      <c r="I216" s="41">
        <f t="shared" si="24"/>
        <v>242367.84</v>
      </c>
      <c r="J216" s="42"/>
      <c r="K216" s="43">
        <f t="shared" si="20"/>
        <v>0</v>
      </c>
      <c r="L216" s="53">
        <f t="shared" si="21"/>
        <v>0</v>
      </c>
      <c r="M216" s="44">
        <f t="shared" si="22"/>
        <v>0</v>
      </c>
    </row>
    <row r="217" spans="1:13" ht="22.5" hidden="1" customHeight="1" x14ac:dyDescent="0.2">
      <c r="A217" s="81" t="s">
        <v>461</v>
      </c>
      <c r="B217" s="81" t="s">
        <v>462</v>
      </c>
      <c r="C217" s="81" t="s">
        <v>5</v>
      </c>
      <c r="D217" s="81" t="s">
        <v>24</v>
      </c>
      <c r="E217" s="81" t="s">
        <v>31</v>
      </c>
      <c r="F217" s="81" t="s">
        <v>415</v>
      </c>
      <c r="G217" s="82">
        <v>3303</v>
      </c>
      <c r="H217" s="51">
        <f t="shared" si="23"/>
        <v>85878</v>
      </c>
      <c r="I217" s="41">
        <f t="shared" si="24"/>
        <v>103912.37999999999</v>
      </c>
      <c r="J217" s="42"/>
      <c r="K217" s="43">
        <f t="shared" si="20"/>
        <v>0</v>
      </c>
      <c r="L217" s="53">
        <f t="shared" si="21"/>
        <v>0</v>
      </c>
      <c r="M217" s="44">
        <f t="shared" si="22"/>
        <v>0</v>
      </c>
    </row>
    <row r="218" spans="1:13" ht="22.5" hidden="1" customHeight="1" x14ac:dyDescent="0.2">
      <c r="A218" s="81" t="s">
        <v>604</v>
      </c>
      <c r="B218" s="81" t="s">
        <v>605</v>
      </c>
      <c r="C218" s="81" t="s">
        <v>5</v>
      </c>
      <c r="D218" s="81" t="s">
        <v>24</v>
      </c>
      <c r="E218" s="81" t="s">
        <v>34</v>
      </c>
      <c r="F218" s="81" t="s">
        <v>416</v>
      </c>
      <c r="G218" s="82">
        <v>0.87</v>
      </c>
      <c r="H218" s="51">
        <f t="shared" si="23"/>
        <v>22.62</v>
      </c>
      <c r="I218" s="41">
        <f t="shared" si="24"/>
        <v>27.370200000000001</v>
      </c>
      <c r="J218" s="42"/>
      <c r="K218" s="43">
        <f t="shared" si="20"/>
        <v>0</v>
      </c>
      <c r="L218" s="53">
        <f t="shared" si="21"/>
        <v>0</v>
      </c>
      <c r="M218" s="44">
        <f t="shared" si="22"/>
        <v>0</v>
      </c>
    </row>
    <row r="219" spans="1:13" ht="22.5" hidden="1" customHeight="1" x14ac:dyDescent="0.2">
      <c r="A219" s="81" t="s">
        <v>518</v>
      </c>
      <c r="B219" s="81" t="s">
        <v>519</v>
      </c>
      <c r="C219" s="81" t="s">
        <v>5</v>
      </c>
      <c r="D219" s="81" t="s">
        <v>24</v>
      </c>
      <c r="E219" s="81" t="s">
        <v>34</v>
      </c>
      <c r="F219" s="81" t="s">
        <v>416</v>
      </c>
      <c r="G219" s="82">
        <v>1.1100000000000001</v>
      </c>
      <c r="H219" s="51">
        <f t="shared" si="23"/>
        <v>28.86</v>
      </c>
      <c r="I219" s="41">
        <f t="shared" si="24"/>
        <v>34.9206</v>
      </c>
      <c r="J219" s="42"/>
      <c r="K219" s="43">
        <f t="shared" si="20"/>
        <v>0</v>
      </c>
      <c r="L219" s="53">
        <f t="shared" si="21"/>
        <v>0</v>
      </c>
      <c r="M219" s="44">
        <f t="shared" si="22"/>
        <v>0</v>
      </c>
    </row>
    <row r="220" spans="1:13" ht="22.5" hidden="1" customHeight="1" x14ac:dyDescent="0.2">
      <c r="A220" s="81" t="s">
        <v>606</v>
      </c>
      <c r="B220" s="81" t="s">
        <v>607</v>
      </c>
      <c r="C220" s="81" t="s">
        <v>5</v>
      </c>
      <c r="D220" s="81" t="s">
        <v>24</v>
      </c>
      <c r="E220" s="81" t="s">
        <v>34</v>
      </c>
      <c r="F220" s="81" t="s">
        <v>416</v>
      </c>
      <c r="G220" s="82">
        <v>0.75</v>
      </c>
      <c r="H220" s="51">
        <f t="shared" si="23"/>
        <v>19.5</v>
      </c>
      <c r="I220" s="41">
        <f t="shared" si="24"/>
        <v>23.594999999999999</v>
      </c>
      <c r="J220" s="42"/>
      <c r="K220" s="43">
        <f t="shared" si="20"/>
        <v>0</v>
      </c>
      <c r="L220" s="53">
        <f t="shared" si="21"/>
        <v>0</v>
      </c>
      <c r="M220" s="44">
        <f t="shared" si="22"/>
        <v>0</v>
      </c>
    </row>
    <row r="221" spans="1:13" ht="22.5" hidden="1" customHeight="1" x14ac:dyDescent="0.2">
      <c r="A221" s="81" t="s">
        <v>520</v>
      </c>
      <c r="B221" s="81" t="s">
        <v>521</v>
      </c>
      <c r="C221" s="81" t="s">
        <v>5</v>
      </c>
      <c r="D221" s="81" t="s">
        <v>24</v>
      </c>
      <c r="E221" s="81" t="s">
        <v>34</v>
      </c>
      <c r="F221" s="81" t="s">
        <v>416</v>
      </c>
      <c r="G221" s="82">
        <v>0.94</v>
      </c>
      <c r="H221" s="51">
        <f t="shared" si="23"/>
        <v>24.44</v>
      </c>
      <c r="I221" s="41">
        <f t="shared" si="24"/>
        <v>29.572400000000002</v>
      </c>
      <c r="J221" s="42"/>
      <c r="K221" s="43">
        <f t="shared" si="20"/>
        <v>0</v>
      </c>
      <c r="L221" s="53">
        <f t="shared" si="21"/>
        <v>0</v>
      </c>
      <c r="M221" s="44">
        <f t="shared" si="22"/>
        <v>0</v>
      </c>
    </row>
    <row r="222" spans="1:13" ht="22.5" hidden="1" customHeight="1" x14ac:dyDescent="0.2">
      <c r="A222" s="81" t="s">
        <v>516</v>
      </c>
      <c r="B222" s="81" t="s">
        <v>529</v>
      </c>
      <c r="C222" s="81" t="s">
        <v>5</v>
      </c>
      <c r="D222" s="81" t="s">
        <v>24</v>
      </c>
      <c r="E222" s="81" t="s">
        <v>34</v>
      </c>
      <c r="F222" s="81" t="s">
        <v>416</v>
      </c>
      <c r="G222" s="82">
        <v>157</v>
      </c>
      <c r="H222" s="51">
        <f t="shared" si="23"/>
        <v>4082</v>
      </c>
      <c r="I222" s="41">
        <f t="shared" si="24"/>
        <v>4939.22</v>
      </c>
      <c r="J222" s="42"/>
      <c r="K222" s="43">
        <f t="shared" si="20"/>
        <v>0</v>
      </c>
      <c r="L222" s="53">
        <f t="shared" si="21"/>
        <v>0</v>
      </c>
      <c r="M222" s="44">
        <f t="shared" si="22"/>
        <v>0</v>
      </c>
    </row>
    <row r="223" spans="1:13" ht="22.5" hidden="1" customHeight="1" x14ac:dyDescent="0.2">
      <c r="A223" s="81" t="s">
        <v>608</v>
      </c>
      <c r="B223" s="81" t="s">
        <v>609</v>
      </c>
      <c r="C223" s="81" t="s">
        <v>5</v>
      </c>
      <c r="D223" s="81" t="s">
        <v>24</v>
      </c>
      <c r="E223" s="81" t="s">
        <v>34</v>
      </c>
      <c r="F223" s="81" t="s">
        <v>416</v>
      </c>
      <c r="G223" s="82">
        <v>0.87</v>
      </c>
      <c r="H223" s="51">
        <f t="shared" si="23"/>
        <v>22.62</v>
      </c>
      <c r="I223" s="41">
        <f t="shared" si="24"/>
        <v>27.370200000000001</v>
      </c>
      <c r="J223" s="42"/>
      <c r="K223" s="43">
        <f t="shared" si="20"/>
        <v>0</v>
      </c>
      <c r="L223" s="53">
        <f t="shared" si="21"/>
        <v>0</v>
      </c>
      <c r="M223" s="44">
        <f t="shared" si="22"/>
        <v>0</v>
      </c>
    </row>
    <row r="224" spans="1:13" ht="22.5" hidden="1" customHeight="1" x14ac:dyDescent="0.2">
      <c r="A224" s="81" t="s">
        <v>517</v>
      </c>
      <c r="B224" s="81" t="s">
        <v>530</v>
      </c>
      <c r="C224" s="81" t="s">
        <v>5</v>
      </c>
      <c r="D224" s="81" t="s">
        <v>24</v>
      </c>
      <c r="E224" s="81" t="s">
        <v>34</v>
      </c>
      <c r="F224" s="81" t="s">
        <v>416</v>
      </c>
      <c r="G224" s="82">
        <v>1.1100000000000001</v>
      </c>
      <c r="H224" s="51">
        <f t="shared" si="23"/>
        <v>28.86</v>
      </c>
      <c r="I224" s="41">
        <f t="shared" si="24"/>
        <v>34.9206</v>
      </c>
      <c r="J224" s="42"/>
      <c r="K224" s="43">
        <f t="shared" si="20"/>
        <v>0</v>
      </c>
      <c r="L224" s="53">
        <f t="shared" si="21"/>
        <v>0</v>
      </c>
      <c r="M224" s="44">
        <f t="shared" si="22"/>
        <v>0</v>
      </c>
    </row>
    <row r="225" spans="1:13" ht="22.5" hidden="1" customHeight="1" x14ac:dyDescent="0.2">
      <c r="A225" s="81" t="s">
        <v>255</v>
      </c>
      <c r="B225" s="81" t="s">
        <v>256</v>
      </c>
      <c r="C225" s="81" t="s">
        <v>5</v>
      </c>
      <c r="D225" s="81" t="s">
        <v>24</v>
      </c>
      <c r="E225" s="81" t="s">
        <v>25</v>
      </c>
      <c r="F225" s="81" t="s">
        <v>414</v>
      </c>
      <c r="G225" s="82">
        <v>818</v>
      </c>
      <c r="H225" s="51">
        <f t="shared" si="23"/>
        <v>21268</v>
      </c>
      <c r="I225" s="41">
        <f t="shared" si="24"/>
        <v>25734.28</v>
      </c>
      <c r="J225" s="42"/>
      <c r="K225" s="43">
        <f t="shared" si="20"/>
        <v>0</v>
      </c>
      <c r="L225" s="53">
        <f t="shared" si="21"/>
        <v>0</v>
      </c>
      <c r="M225" s="44">
        <f t="shared" si="22"/>
        <v>0</v>
      </c>
    </row>
    <row r="226" spans="1:13" ht="22.5" hidden="1" customHeight="1" x14ac:dyDescent="0.2">
      <c r="A226" s="81" t="s">
        <v>257</v>
      </c>
      <c r="B226" s="81" t="s">
        <v>258</v>
      </c>
      <c r="C226" s="81" t="s">
        <v>5</v>
      </c>
      <c r="D226" s="81" t="s">
        <v>24</v>
      </c>
      <c r="E226" s="81" t="s">
        <v>28</v>
      </c>
      <c r="F226" s="81" t="s">
        <v>415</v>
      </c>
      <c r="G226" s="82">
        <v>1431</v>
      </c>
      <c r="H226" s="51">
        <f t="shared" si="23"/>
        <v>37206</v>
      </c>
      <c r="I226" s="41">
        <f t="shared" si="24"/>
        <v>45019.26</v>
      </c>
      <c r="J226" s="42"/>
      <c r="K226" s="43">
        <f t="shared" si="20"/>
        <v>0</v>
      </c>
      <c r="L226" s="53">
        <f t="shared" si="21"/>
        <v>0</v>
      </c>
      <c r="M226" s="44">
        <f t="shared" si="22"/>
        <v>0</v>
      </c>
    </row>
    <row r="227" spans="1:13" ht="22.5" hidden="1" customHeight="1" x14ac:dyDescent="0.2">
      <c r="A227" s="81" t="s">
        <v>259</v>
      </c>
      <c r="B227" s="81" t="s">
        <v>260</v>
      </c>
      <c r="C227" s="81" t="s">
        <v>5</v>
      </c>
      <c r="D227" s="81" t="s">
        <v>24</v>
      </c>
      <c r="E227" s="81" t="s">
        <v>31</v>
      </c>
      <c r="F227" s="81" t="s">
        <v>415</v>
      </c>
      <c r="G227" s="82">
        <v>615</v>
      </c>
      <c r="H227" s="51">
        <f t="shared" si="23"/>
        <v>15990</v>
      </c>
      <c r="I227" s="41">
        <f t="shared" si="24"/>
        <v>19347.899999999998</v>
      </c>
      <c r="J227" s="42"/>
      <c r="K227" s="43">
        <f t="shared" si="20"/>
        <v>0</v>
      </c>
      <c r="L227" s="53">
        <f t="shared" si="21"/>
        <v>0</v>
      </c>
      <c r="M227" s="44">
        <f t="shared" si="22"/>
        <v>0</v>
      </c>
    </row>
    <row r="228" spans="1:13" ht="22.5" hidden="1" customHeight="1" x14ac:dyDescent="0.2">
      <c r="A228" s="81" t="s">
        <v>782</v>
      </c>
      <c r="B228" s="81" t="s">
        <v>783</v>
      </c>
      <c r="C228" s="81" t="s">
        <v>5</v>
      </c>
      <c r="D228" s="81" t="s">
        <v>24</v>
      </c>
      <c r="E228" s="81" t="s">
        <v>25</v>
      </c>
      <c r="F228" s="81" t="s">
        <v>414</v>
      </c>
      <c r="G228" s="82">
        <v>1499</v>
      </c>
      <c r="H228" s="51">
        <f t="shared" si="23"/>
        <v>38974</v>
      </c>
      <c r="I228" s="41">
        <f t="shared" si="24"/>
        <v>47158.54</v>
      </c>
      <c r="J228" s="42"/>
      <c r="K228" s="43">
        <f t="shared" si="20"/>
        <v>0</v>
      </c>
      <c r="L228" s="53">
        <f t="shared" si="21"/>
        <v>0</v>
      </c>
      <c r="M228" s="44">
        <f t="shared" si="22"/>
        <v>0</v>
      </c>
    </row>
    <row r="229" spans="1:13" ht="22.5" hidden="1" customHeight="1" x14ac:dyDescent="0.2">
      <c r="A229" s="81" t="s">
        <v>261</v>
      </c>
      <c r="B229" s="81" t="s">
        <v>262</v>
      </c>
      <c r="C229" s="81" t="s">
        <v>5</v>
      </c>
      <c r="D229" s="81" t="s">
        <v>24</v>
      </c>
      <c r="E229" s="81" t="s">
        <v>28</v>
      </c>
      <c r="F229" s="81" t="s">
        <v>415</v>
      </c>
      <c r="G229" s="82">
        <v>2625</v>
      </c>
      <c r="H229" s="51">
        <f t="shared" si="23"/>
        <v>68250</v>
      </c>
      <c r="I229" s="41">
        <f t="shared" si="24"/>
        <v>82582.5</v>
      </c>
      <c r="J229" s="42"/>
      <c r="K229" s="43">
        <f t="shared" si="20"/>
        <v>0</v>
      </c>
      <c r="L229" s="53">
        <f t="shared" si="21"/>
        <v>0</v>
      </c>
      <c r="M229" s="44">
        <f t="shared" si="22"/>
        <v>0</v>
      </c>
    </row>
    <row r="230" spans="1:13" ht="22.5" hidden="1" customHeight="1" x14ac:dyDescent="0.2">
      <c r="A230" s="81" t="s">
        <v>263</v>
      </c>
      <c r="B230" s="81" t="s">
        <v>264</v>
      </c>
      <c r="C230" s="81" t="s">
        <v>5</v>
      </c>
      <c r="D230" s="81" t="s">
        <v>24</v>
      </c>
      <c r="E230" s="81" t="s">
        <v>31</v>
      </c>
      <c r="F230" s="81" t="s">
        <v>415</v>
      </c>
      <c r="G230" s="82">
        <v>1125</v>
      </c>
      <c r="H230" s="51">
        <f t="shared" si="23"/>
        <v>29250</v>
      </c>
      <c r="I230" s="41">
        <f t="shared" si="24"/>
        <v>35392.5</v>
      </c>
      <c r="J230" s="42"/>
      <c r="K230" s="43">
        <f t="shared" si="20"/>
        <v>0</v>
      </c>
      <c r="L230" s="53">
        <f t="shared" si="21"/>
        <v>0</v>
      </c>
      <c r="M230" s="44">
        <f t="shared" si="22"/>
        <v>0</v>
      </c>
    </row>
    <row r="231" spans="1:13" ht="22.5" hidden="1" customHeight="1" x14ac:dyDescent="0.2">
      <c r="A231" s="81" t="s">
        <v>784</v>
      </c>
      <c r="B231" s="81" t="s">
        <v>785</v>
      </c>
      <c r="C231" s="81" t="s">
        <v>5</v>
      </c>
      <c r="D231" s="81" t="s">
        <v>24</v>
      </c>
      <c r="E231" s="81" t="s">
        <v>25</v>
      </c>
      <c r="F231" s="81" t="s">
        <v>414</v>
      </c>
      <c r="G231" s="82">
        <v>45</v>
      </c>
      <c r="H231" s="51">
        <f t="shared" si="23"/>
        <v>1170</v>
      </c>
      <c r="I231" s="41">
        <f t="shared" si="24"/>
        <v>1415.7</v>
      </c>
      <c r="J231" s="42"/>
      <c r="K231" s="43">
        <f t="shared" si="20"/>
        <v>0</v>
      </c>
      <c r="L231" s="53">
        <f t="shared" si="21"/>
        <v>0</v>
      </c>
      <c r="M231" s="44">
        <f t="shared" si="22"/>
        <v>0</v>
      </c>
    </row>
    <row r="232" spans="1:13" ht="22.5" hidden="1" customHeight="1" x14ac:dyDescent="0.2">
      <c r="A232" s="81" t="s">
        <v>786</v>
      </c>
      <c r="B232" s="81" t="s">
        <v>787</v>
      </c>
      <c r="C232" s="81" t="s">
        <v>5</v>
      </c>
      <c r="D232" s="81" t="s">
        <v>24</v>
      </c>
      <c r="E232" s="81" t="s">
        <v>25</v>
      </c>
      <c r="F232" s="81" t="s">
        <v>414</v>
      </c>
      <c r="G232" s="82">
        <v>45</v>
      </c>
      <c r="H232" s="51">
        <f t="shared" si="23"/>
        <v>1170</v>
      </c>
      <c r="I232" s="41">
        <f t="shared" si="24"/>
        <v>1415.7</v>
      </c>
      <c r="J232" s="42"/>
      <c r="K232" s="43">
        <f t="shared" si="20"/>
        <v>0</v>
      </c>
      <c r="L232" s="53">
        <f t="shared" si="21"/>
        <v>0</v>
      </c>
      <c r="M232" s="44">
        <f t="shared" si="22"/>
        <v>0</v>
      </c>
    </row>
    <row r="233" spans="1:13" ht="22.5" hidden="1" customHeight="1" x14ac:dyDescent="0.2">
      <c r="A233" s="81" t="s">
        <v>265</v>
      </c>
      <c r="B233" s="81" t="s">
        <v>266</v>
      </c>
      <c r="C233" s="81" t="s">
        <v>5</v>
      </c>
      <c r="D233" s="81" t="s">
        <v>24</v>
      </c>
      <c r="E233" s="81" t="s">
        <v>28</v>
      </c>
      <c r="F233" s="81" t="s">
        <v>415</v>
      </c>
      <c r="G233" s="82">
        <v>81</v>
      </c>
      <c r="H233" s="51">
        <f t="shared" si="23"/>
        <v>2106</v>
      </c>
      <c r="I233" s="41">
        <f t="shared" si="24"/>
        <v>2548.2599999999998</v>
      </c>
      <c r="J233" s="42"/>
      <c r="K233" s="43">
        <f t="shared" ref="K233:K296" si="25">H233*J233</f>
        <v>0</v>
      </c>
      <c r="L233" s="53">
        <f t="shared" ref="L233:L296" si="26">I233*J233</f>
        <v>0</v>
      </c>
      <c r="M233" s="44">
        <f t="shared" ref="M233:M296" si="27">J233*G233</f>
        <v>0</v>
      </c>
    </row>
    <row r="234" spans="1:13" ht="22.5" hidden="1" customHeight="1" x14ac:dyDescent="0.2">
      <c r="A234" s="81" t="s">
        <v>267</v>
      </c>
      <c r="B234" s="81" t="s">
        <v>268</v>
      </c>
      <c r="C234" s="81" t="s">
        <v>5</v>
      </c>
      <c r="D234" s="81" t="s">
        <v>24</v>
      </c>
      <c r="E234" s="81" t="s">
        <v>28</v>
      </c>
      <c r="F234" s="81" t="s">
        <v>415</v>
      </c>
      <c r="G234" s="82">
        <v>81</v>
      </c>
      <c r="H234" s="51">
        <f t="shared" si="23"/>
        <v>2106</v>
      </c>
      <c r="I234" s="41">
        <f t="shared" si="24"/>
        <v>2548.2599999999998</v>
      </c>
      <c r="J234" s="42"/>
      <c r="K234" s="43">
        <f t="shared" si="25"/>
        <v>0</v>
      </c>
      <c r="L234" s="53">
        <f t="shared" si="26"/>
        <v>0</v>
      </c>
      <c r="M234" s="44">
        <f t="shared" si="27"/>
        <v>0</v>
      </c>
    </row>
    <row r="235" spans="1:13" ht="22.5" hidden="1" customHeight="1" x14ac:dyDescent="0.2">
      <c r="A235" s="81" t="s">
        <v>269</v>
      </c>
      <c r="B235" s="81" t="s">
        <v>270</v>
      </c>
      <c r="C235" s="81" t="s">
        <v>5</v>
      </c>
      <c r="D235" s="81" t="s">
        <v>24</v>
      </c>
      <c r="E235" s="81" t="s">
        <v>31</v>
      </c>
      <c r="F235" s="81" t="s">
        <v>415</v>
      </c>
      <c r="G235" s="82">
        <v>36</v>
      </c>
      <c r="H235" s="51">
        <f t="shared" si="23"/>
        <v>936</v>
      </c>
      <c r="I235" s="41">
        <f t="shared" si="24"/>
        <v>1132.56</v>
      </c>
      <c r="J235" s="42"/>
      <c r="K235" s="43">
        <f t="shared" si="25"/>
        <v>0</v>
      </c>
      <c r="L235" s="53">
        <f t="shared" si="26"/>
        <v>0</v>
      </c>
      <c r="M235" s="44">
        <f t="shared" si="27"/>
        <v>0</v>
      </c>
    </row>
    <row r="236" spans="1:13" ht="22.5" hidden="1" customHeight="1" x14ac:dyDescent="0.2">
      <c r="A236" s="81" t="s">
        <v>271</v>
      </c>
      <c r="B236" s="81" t="s">
        <v>272</v>
      </c>
      <c r="C236" s="81" t="s">
        <v>5</v>
      </c>
      <c r="D236" s="81" t="s">
        <v>24</v>
      </c>
      <c r="E236" s="81" t="s">
        <v>31</v>
      </c>
      <c r="F236" s="81" t="s">
        <v>415</v>
      </c>
      <c r="G236" s="82">
        <v>36</v>
      </c>
      <c r="H236" s="51">
        <f t="shared" si="23"/>
        <v>936</v>
      </c>
      <c r="I236" s="41">
        <f t="shared" si="24"/>
        <v>1132.56</v>
      </c>
      <c r="J236" s="42"/>
      <c r="K236" s="43">
        <f t="shared" si="25"/>
        <v>0</v>
      </c>
      <c r="L236" s="53">
        <f t="shared" si="26"/>
        <v>0</v>
      </c>
      <c r="M236" s="44">
        <f t="shared" si="27"/>
        <v>0</v>
      </c>
    </row>
    <row r="237" spans="1:13" ht="22.5" hidden="1" customHeight="1" x14ac:dyDescent="0.2">
      <c r="A237" s="81" t="s">
        <v>788</v>
      </c>
      <c r="B237" s="81" t="s">
        <v>789</v>
      </c>
      <c r="C237" s="81" t="s">
        <v>5</v>
      </c>
      <c r="D237" s="81" t="s">
        <v>24</v>
      </c>
      <c r="E237" s="81" t="s">
        <v>25</v>
      </c>
      <c r="F237" s="81" t="s">
        <v>414</v>
      </c>
      <c r="G237" s="82">
        <v>965</v>
      </c>
      <c r="H237" s="51">
        <f t="shared" si="23"/>
        <v>25090</v>
      </c>
      <c r="I237" s="41">
        <f t="shared" si="24"/>
        <v>30358.899999999998</v>
      </c>
      <c r="J237" s="42"/>
      <c r="K237" s="43">
        <f t="shared" si="25"/>
        <v>0</v>
      </c>
      <c r="L237" s="53">
        <f t="shared" si="26"/>
        <v>0</v>
      </c>
      <c r="M237" s="44">
        <f t="shared" si="27"/>
        <v>0</v>
      </c>
    </row>
    <row r="238" spans="1:13" ht="22.5" hidden="1" customHeight="1" x14ac:dyDescent="0.2">
      <c r="A238" s="81" t="s">
        <v>237</v>
      </c>
      <c r="B238" s="81" t="s">
        <v>421</v>
      </c>
      <c r="C238" s="81" t="s">
        <v>5</v>
      </c>
      <c r="D238" s="81" t="s">
        <v>24</v>
      </c>
      <c r="E238" s="81" t="s">
        <v>28</v>
      </c>
      <c r="F238" s="81" t="s">
        <v>415</v>
      </c>
      <c r="G238" s="82">
        <v>1689</v>
      </c>
      <c r="H238" s="51">
        <f t="shared" si="23"/>
        <v>43914</v>
      </c>
      <c r="I238" s="41">
        <f t="shared" si="24"/>
        <v>53135.939999999995</v>
      </c>
      <c r="J238" s="42"/>
      <c r="K238" s="43">
        <f t="shared" si="25"/>
        <v>0</v>
      </c>
      <c r="L238" s="53">
        <f t="shared" si="26"/>
        <v>0</v>
      </c>
      <c r="M238" s="44">
        <f t="shared" si="27"/>
        <v>0</v>
      </c>
    </row>
    <row r="239" spans="1:13" ht="22.5" hidden="1" customHeight="1" x14ac:dyDescent="0.2">
      <c r="A239" s="81" t="s">
        <v>238</v>
      </c>
      <c r="B239" s="81" t="s">
        <v>422</v>
      </c>
      <c r="C239" s="81" t="s">
        <v>5</v>
      </c>
      <c r="D239" s="81" t="s">
        <v>24</v>
      </c>
      <c r="E239" s="81" t="s">
        <v>31</v>
      </c>
      <c r="F239" s="81" t="s">
        <v>415</v>
      </c>
      <c r="G239" s="82">
        <v>726</v>
      </c>
      <c r="H239" s="51">
        <f t="shared" si="23"/>
        <v>18876</v>
      </c>
      <c r="I239" s="41">
        <f t="shared" si="24"/>
        <v>22839.96</v>
      </c>
      <c r="J239" s="42"/>
      <c r="K239" s="43">
        <f t="shared" si="25"/>
        <v>0</v>
      </c>
      <c r="L239" s="53">
        <f t="shared" si="26"/>
        <v>0</v>
      </c>
      <c r="M239" s="44">
        <f t="shared" si="27"/>
        <v>0</v>
      </c>
    </row>
    <row r="240" spans="1:13" ht="22.5" hidden="1" customHeight="1" x14ac:dyDescent="0.2">
      <c r="A240" s="81" t="s">
        <v>790</v>
      </c>
      <c r="B240" s="81" t="s">
        <v>791</v>
      </c>
      <c r="C240" s="81" t="s">
        <v>5</v>
      </c>
      <c r="D240" s="81" t="s">
        <v>24</v>
      </c>
      <c r="E240" s="81" t="s">
        <v>25</v>
      </c>
      <c r="F240" s="81" t="s">
        <v>414</v>
      </c>
      <c r="G240" s="82">
        <v>29</v>
      </c>
      <c r="H240" s="51">
        <f t="shared" si="23"/>
        <v>754</v>
      </c>
      <c r="I240" s="41">
        <f t="shared" si="24"/>
        <v>912.33999999999992</v>
      </c>
      <c r="J240" s="42"/>
      <c r="K240" s="43">
        <f t="shared" si="25"/>
        <v>0</v>
      </c>
      <c r="L240" s="53">
        <f t="shared" si="26"/>
        <v>0</v>
      </c>
      <c r="M240" s="44">
        <f t="shared" si="27"/>
        <v>0</v>
      </c>
    </row>
    <row r="241" spans="1:13" ht="22.5" hidden="1" customHeight="1" x14ac:dyDescent="0.2">
      <c r="A241" s="81" t="s">
        <v>792</v>
      </c>
      <c r="B241" s="81" t="s">
        <v>793</v>
      </c>
      <c r="C241" s="81" t="s">
        <v>5</v>
      </c>
      <c r="D241" s="81" t="s">
        <v>24</v>
      </c>
      <c r="E241" s="81" t="s">
        <v>25</v>
      </c>
      <c r="F241" s="81" t="s">
        <v>414</v>
      </c>
      <c r="G241" s="82">
        <v>29</v>
      </c>
      <c r="H241" s="51">
        <f t="shared" si="23"/>
        <v>754</v>
      </c>
      <c r="I241" s="41">
        <f t="shared" si="24"/>
        <v>912.33999999999992</v>
      </c>
      <c r="J241" s="42"/>
      <c r="K241" s="43">
        <f t="shared" si="25"/>
        <v>0</v>
      </c>
      <c r="L241" s="53">
        <f t="shared" si="26"/>
        <v>0</v>
      </c>
      <c r="M241" s="44">
        <f t="shared" si="27"/>
        <v>0</v>
      </c>
    </row>
    <row r="242" spans="1:13" ht="22.5" hidden="1" customHeight="1" x14ac:dyDescent="0.2">
      <c r="A242" s="81" t="s">
        <v>239</v>
      </c>
      <c r="B242" s="81" t="s">
        <v>423</v>
      </c>
      <c r="C242" s="81" t="s">
        <v>5</v>
      </c>
      <c r="D242" s="81" t="s">
        <v>24</v>
      </c>
      <c r="E242" s="81" t="s">
        <v>28</v>
      </c>
      <c r="F242" s="81" t="s">
        <v>415</v>
      </c>
      <c r="G242" s="82">
        <v>51</v>
      </c>
      <c r="H242" s="51">
        <f t="shared" si="23"/>
        <v>1326</v>
      </c>
      <c r="I242" s="41">
        <f t="shared" si="24"/>
        <v>1604.46</v>
      </c>
      <c r="J242" s="42"/>
      <c r="K242" s="43">
        <f t="shared" si="25"/>
        <v>0</v>
      </c>
      <c r="L242" s="53">
        <f t="shared" si="26"/>
        <v>0</v>
      </c>
      <c r="M242" s="44">
        <f t="shared" si="27"/>
        <v>0</v>
      </c>
    </row>
    <row r="243" spans="1:13" ht="22.5" hidden="1" customHeight="1" x14ac:dyDescent="0.2">
      <c r="A243" s="81" t="s">
        <v>240</v>
      </c>
      <c r="B243" s="81" t="s">
        <v>424</v>
      </c>
      <c r="C243" s="81" t="s">
        <v>5</v>
      </c>
      <c r="D243" s="81" t="s">
        <v>24</v>
      </c>
      <c r="E243" s="81" t="s">
        <v>28</v>
      </c>
      <c r="F243" s="81" t="s">
        <v>415</v>
      </c>
      <c r="G243" s="82">
        <v>51</v>
      </c>
      <c r="H243" s="51">
        <f t="shared" si="23"/>
        <v>1326</v>
      </c>
      <c r="I243" s="41">
        <f t="shared" si="24"/>
        <v>1604.46</v>
      </c>
      <c r="J243" s="42"/>
      <c r="K243" s="43">
        <f t="shared" si="25"/>
        <v>0</v>
      </c>
      <c r="L243" s="53">
        <f t="shared" si="26"/>
        <v>0</v>
      </c>
      <c r="M243" s="44">
        <f t="shared" si="27"/>
        <v>0</v>
      </c>
    </row>
    <row r="244" spans="1:13" ht="22.5" hidden="1" customHeight="1" x14ac:dyDescent="0.2">
      <c r="A244" s="81" t="s">
        <v>241</v>
      </c>
      <c r="B244" s="81" t="s">
        <v>425</v>
      </c>
      <c r="C244" s="81" t="s">
        <v>5</v>
      </c>
      <c r="D244" s="81" t="s">
        <v>24</v>
      </c>
      <c r="E244" s="81" t="s">
        <v>31</v>
      </c>
      <c r="F244" s="81" t="s">
        <v>415</v>
      </c>
      <c r="G244" s="82">
        <v>24</v>
      </c>
      <c r="H244" s="51">
        <f t="shared" si="23"/>
        <v>624</v>
      </c>
      <c r="I244" s="41">
        <f t="shared" si="24"/>
        <v>755.04</v>
      </c>
      <c r="J244" s="42"/>
      <c r="K244" s="43">
        <f t="shared" si="25"/>
        <v>0</v>
      </c>
      <c r="L244" s="53">
        <f t="shared" si="26"/>
        <v>0</v>
      </c>
      <c r="M244" s="44">
        <f t="shared" si="27"/>
        <v>0</v>
      </c>
    </row>
    <row r="245" spans="1:13" ht="22.5" hidden="1" customHeight="1" x14ac:dyDescent="0.2">
      <c r="A245" s="81" t="s">
        <v>242</v>
      </c>
      <c r="B245" s="81" t="s">
        <v>426</v>
      </c>
      <c r="C245" s="81" t="s">
        <v>5</v>
      </c>
      <c r="D245" s="81" t="s">
        <v>24</v>
      </c>
      <c r="E245" s="81" t="s">
        <v>31</v>
      </c>
      <c r="F245" s="81" t="s">
        <v>415</v>
      </c>
      <c r="G245" s="82">
        <v>24</v>
      </c>
      <c r="H245" s="51">
        <f t="shared" si="23"/>
        <v>624</v>
      </c>
      <c r="I245" s="41">
        <f t="shared" si="24"/>
        <v>755.04</v>
      </c>
      <c r="J245" s="42"/>
      <c r="K245" s="43">
        <f t="shared" si="25"/>
        <v>0</v>
      </c>
      <c r="L245" s="53">
        <f t="shared" si="26"/>
        <v>0</v>
      </c>
      <c r="M245" s="44">
        <f t="shared" si="27"/>
        <v>0</v>
      </c>
    </row>
    <row r="246" spans="1:13" ht="22.5" hidden="1" customHeight="1" x14ac:dyDescent="0.2">
      <c r="A246" s="81" t="s">
        <v>794</v>
      </c>
      <c r="B246" s="81" t="s">
        <v>795</v>
      </c>
      <c r="C246" s="81" t="s">
        <v>5</v>
      </c>
      <c r="D246" s="81" t="s">
        <v>24</v>
      </c>
      <c r="E246" s="81" t="s">
        <v>25</v>
      </c>
      <c r="F246" s="81" t="s">
        <v>414</v>
      </c>
      <c r="G246" s="82">
        <v>29</v>
      </c>
      <c r="H246" s="51">
        <f t="shared" si="23"/>
        <v>754</v>
      </c>
      <c r="I246" s="41">
        <f t="shared" si="24"/>
        <v>912.33999999999992</v>
      </c>
      <c r="J246" s="42"/>
      <c r="K246" s="43">
        <f t="shared" si="25"/>
        <v>0</v>
      </c>
      <c r="L246" s="53">
        <f t="shared" si="26"/>
        <v>0</v>
      </c>
      <c r="M246" s="44">
        <f t="shared" si="27"/>
        <v>0</v>
      </c>
    </row>
    <row r="247" spans="1:13" ht="22.5" hidden="1" customHeight="1" x14ac:dyDescent="0.2">
      <c r="A247" s="81" t="s">
        <v>796</v>
      </c>
      <c r="B247" s="81" t="s">
        <v>797</v>
      </c>
      <c r="C247" s="81" t="s">
        <v>5</v>
      </c>
      <c r="D247" s="81" t="s">
        <v>24</v>
      </c>
      <c r="E247" s="81" t="s">
        <v>25</v>
      </c>
      <c r="F247" s="81" t="s">
        <v>414</v>
      </c>
      <c r="G247" s="82">
        <v>29</v>
      </c>
      <c r="H247" s="51">
        <f t="shared" si="23"/>
        <v>754</v>
      </c>
      <c r="I247" s="41">
        <f t="shared" si="24"/>
        <v>912.33999999999992</v>
      </c>
      <c r="J247" s="42"/>
      <c r="K247" s="43">
        <f t="shared" si="25"/>
        <v>0</v>
      </c>
      <c r="L247" s="53">
        <f t="shared" si="26"/>
        <v>0</v>
      </c>
      <c r="M247" s="44">
        <f t="shared" si="27"/>
        <v>0</v>
      </c>
    </row>
    <row r="248" spans="1:13" ht="22.5" hidden="1" customHeight="1" x14ac:dyDescent="0.2">
      <c r="A248" s="81" t="s">
        <v>243</v>
      </c>
      <c r="B248" s="81" t="s">
        <v>427</v>
      </c>
      <c r="C248" s="81" t="s">
        <v>5</v>
      </c>
      <c r="D248" s="81" t="s">
        <v>24</v>
      </c>
      <c r="E248" s="81" t="s">
        <v>28</v>
      </c>
      <c r="F248" s="81" t="s">
        <v>415</v>
      </c>
      <c r="G248" s="82">
        <v>51</v>
      </c>
      <c r="H248" s="51">
        <f t="shared" si="23"/>
        <v>1326</v>
      </c>
      <c r="I248" s="41">
        <f t="shared" si="24"/>
        <v>1604.46</v>
      </c>
      <c r="J248" s="42"/>
      <c r="K248" s="43">
        <f t="shared" si="25"/>
        <v>0</v>
      </c>
      <c r="L248" s="53">
        <f t="shared" si="26"/>
        <v>0</v>
      </c>
      <c r="M248" s="44">
        <f t="shared" si="27"/>
        <v>0</v>
      </c>
    </row>
    <row r="249" spans="1:13" ht="22.5" hidden="1" customHeight="1" x14ac:dyDescent="0.2">
      <c r="A249" s="81" t="s">
        <v>244</v>
      </c>
      <c r="B249" s="81" t="s">
        <v>428</v>
      </c>
      <c r="C249" s="81" t="s">
        <v>5</v>
      </c>
      <c r="D249" s="81" t="s">
        <v>24</v>
      </c>
      <c r="E249" s="81" t="s">
        <v>28</v>
      </c>
      <c r="F249" s="81" t="s">
        <v>415</v>
      </c>
      <c r="G249" s="82">
        <v>42</v>
      </c>
      <c r="H249" s="51">
        <f t="shared" si="23"/>
        <v>1092</v>
      </c>
      <c r="I249" s="41">
        <f t="shared" si="24"/>
        <v>1321.32</v>
      </c>
      <c r="J249" s="42"/>
      <c r="K249" s="43">
        <f t="shared" si="25"/>
        <v>0</v>
      </c>
      <c r="L249" s="53">
        <f t="shared" si="26"/>
        <v>0</v>
      </c>
      <c r="M249" s="44">
        <f t="shared" si="27"/>
        <v>0</v>
      </c>
    </row>
    <row r="250" spans="1:13" ht="22.5" hidden="1" customHeight="1" x14ac:dyDescent="0.2">
      <c r="A250" s="81" t="s">
        <v>245</v>
      </c>
      <c r="B250" s="81" t="s">
        <v>429</v>
      </c>
      <c r="C250" s="81" t="s">
        <v>5</v>
      </c>
      <c r="D250" s="81" t="s">
        <v>24</v>
      </c>
      <c r="E250" s="81" t="s">
        <v>28</v>
      </c>
      <c r="F250" s="81" t="s">
        <v>415</v>
      </c>
      <c r="G250" s="82">
        <v>42</v>
      </c>
      <c r="H250" s="51">
        <f t="shared" si="23"/>
        <v>1092</v>
      </c>
      <c r="I250" s="41">
        <f t="shared" si="24"/>
        <v>1321.32</v>
      </c>
      <c r="J250" s="42"/>
      <c r="K250" s="43">
        <f t="shared" si="25"/>
        <v>0</v>
      </c>
      <c r="L250" s="53">
        <f t="shared" si="26"/>
        <v>0</v>
      </c>
      <c r="M250" s="44">
        <f t="shared" si="27"/>
        <v>0</v>
      </c>
    </row>
    <row r="251" spans="1:13" ht="22.5" hidden="1" customHeight="1" x14ac:dyDescent="0.2">
      <c r="A251" s="81" t="s">
        <v>246</v>
      </c>
      <c r="B251" s="81" t="s">
        <v>430</v>
      </c>
      <c r="C251" s="81" t="s">
        <v>5</v>
      </c>
      <c r="D251" s="81" t="s">
        <v>24</v>
      </c>
      <c r="E251" s="81" t="s">
        <v>28</v>
      </c>
      <c r="F251" s="81" t="s">
        <v>415</v>
      </c>
      <c r="G251" s="82">
        <v>51</v>
      </c>
      <c r="H251" s="51">
        <f t="shared" si="23"/>
        <v>1326</v>
      </c>
      <c r="I251" s="41">
        <f t="shared" si="24"/>
        <v>1604.46</v>
      </c>
      <c r="J251" s="42"/>
      <c r="K251" s="43">
        <f t="shared" si="25"/>
        <v>0</v>
      </c>
      <c r="L251" s="53">
        <f t="shared" si="26"/>
        <v>0</v>
      </c>
      <c r="M251" s="44">
        <f t="shared" si="27"/>
        <v>0</v>
      </c>
    </row>
    <row r="252" spans="1:13" ht="22.5" hidden="1" customHeight="1" x14ac:dyDescent="0.2">
      <c r="A252" s="81" t="s">
        <v>247</v>
      </c>
      <c r="B252" s="81" t="s">
        <v>431</v>
      </c>
      <c r="C252" s="81" t="s">
        <v>5</v>
      </c>
      <c r="D252" s="81" t="s">
        <v>24</v>
      </c>
      <c r="E252" s="81" t="s">
        <v>31</v>
      </c>
      <c r="F252" s="81" t="s">
        <v>415</v>
      </c>
      <c r="G252" s="82">
        <v>24</v>
      </c>
      <c r="H252" s="51">
        <f t="shared" si="23"/>
        <v>624</v>
      </c>
      <c r="I252" s="41">
        <f t="shared" si="24"/>
        <v>755.04</v>
      </c>
      <c r="J252" s="42"/>
      <c r="K252" s="43">
        <f t="shared" si="25"/>
        <v>0</v>
      </c>
      <c r="L252" s="53">
        <f t="shared" si="26"/>
        <v>0</v>
      </c>
      <c r="M252" s="44">
        <f t="shared" si="27"/>
        <v>0</v>
      </c>
    </row>
    <row r="253" spans="1:13" ht="22.5" hidden="1" customHeight="1" x14ac:dyDescent="0.2">
      <c r="A253" s="81" t="s">
        <v>248</v>
      </c>
      <c r="B253" s="81" t="s">
        <v>432</v>
      </c>
      <c r="C253" s="81" t="s">
        <v>5</v>
      </c>
      <c r="D253" s="81" t="s">
        <v>24</v>
      </c>
      <c r="E253" s="81" t="s">
        <v>31</v>
      </c>
      <c r="F253" s="81" t="s">
        <v>415</v>
      </c>
      <c r="G253" s="82">
        <v>18</v>
      </c>
      <c r="H253" s="51">
        <f t="shared" si="23"/>
        <v>468</v>
      </c>
      <c r="I253" s="41">
        <f t="shared" si="24"/>
        <v>566.28</v>
      </c>
      <c r="J253" s="42"/>
      <c r="K253" s="43">
        <f t="shared" si="25"/>
        <v>0</v>
      </c>
      <c r="L253" s="53">
        <f t="shared" si="26"/>
        <v>0</v>
      </c>
      <c r="M253" s="44">
        <f t="shared" si="27"/>
        <v>0</v>
      </c>
    </row>
    <row r="254" spans="1:13" ht="22.5" hidden="1" customHeight="1" x14ac:dyDescent="0.2">
      <c r="A254" s="81" t="s">
        <v>249</v>
      </c>
      <c r="B254" s="81" t="s">
        <v>433</v>
      </c>
      <c r="C254" s="81" t="s">
        <v>5</v>
      </c>
      <c r="D254" s="81" t="s">
        <v>24</v>
      </c>
      <c r="E254" s="81" t="s">
        <v>31</v>
      </c>
      <c r="F254" s="81" t="s">
        <v>415</v>
      </c>
      <c r="G254" s="82">
        <v>18</v>
      </c>
      <c r="H254" s="51">
        <f t="shared" si="23"/>
        <v>468</v>
      </c>
      <c r="I254" s="41">
        <f t="shared" si="24"/>
        <v>566.28</v>
      </c>
      <c r="J254" s="42"/>
      <c r="K254" s="43">
        <f t="shared" si="25"/>
        <v>0</v>
      </c>
      <c r="L254" s="53">
        <f t="shared" si="26"/>
        <v>0</v>
      </c>
      <c r="M254" s="44">
        <f t="shared" si="27"/>
        <v>0</v>
      </c>
    </row>
    <row r="255" spans="1:13" ht="22.5" hidden="1" customHeight="1" x14ac:dyDescent="0.2">
      <c r="A255" s="81" t="s">
        <v>250</v>
      </c>
      <c r="B255" s="81" t="s">
        <v>434</v>
      </c>
      <c r="C255" s="81" t="s">
        <v>5</v>
      </c>
      <c r="D255" s="81" t="s">
        <v>24</v>
      </c>
      <c r="E255" s="81" t="s">
        <v>31</v>
      </c>
      <c r="F255" s="81" t="s">
        <v>415</v>
      </c>
      <c r="G255" s="82">
        <v>24</v>
      </c>
      <c r="H255" s="51">
        <f t="shared" si="23"/>
        <v>624</v>
      </c>
      <c r="I255" s="41">
        <f t="shared" si="24"/>
        <v>755.04</v>
      </c>
      <c r="J255" s="42"/>
      <c r="K255" s="43">
        <f t="shared" si="25"/>
        <v>0</v>
      </c>
      <c r="L255" s="53">
        <f t="shared" si="26"/>
        <v>0</v>
      </c>
      <c r="M255" s="44">
        <f t="shared" si="27"/>
        <v>0</v>
      </c>
    </row>
    <row r="256" spans="1:13" ht="22.5" hidden="1" customHeight="1" x14ac:dyDescent="0.2">
      <c r="A256" s="81" t="s">
        <v>798</v>
      </c>
      <c r="B256" s="81" t="s">
        <v>799</v>
      </c>
      <c r="C256" s="81" t="s">
        <v>5</v>
      </c>
      <c r="D256" s="81" t="s">
        <v>24</v>
      </c>
      <c r="E256" s="81" t="s">
        <v>25</v>
      </c>
      <c r="F256" s="81" t="s">
        <v>414</v>
      </c>
      <c r="G256" s="82">
        <v>9</v>
      </c>
      <c r="H256" s="51">
        <f t="shared" si="23"/>
        <v>234</v>
      </c>
      <c r="I256" s="41">
        <f t="shared" si="24"/>
        <v>283.14</v>
      </c>
      <c r="J256" s="42"/>
      <c r="K256" s="43">
        <f t="shared" si="25"/>
        <v>0</v>
      </c>
      <c r="L256" s="53">
        <f t="shared" si="26"/>
        <v>0</v>
      </c>
      <c r="M256" s="44">
        <f t="shared" si="27"/>
        <v>0</v>
      </c>
    </row>
    <row r="257" spans="1:13" ht="22.5" hidden="1" customHeight="1" x14ac:dyDescent="0.2">
      <c r="A257" s="81" t="s">
        <v>800</v>
      </c>
      <c r="B257" s="81" t="s">
        <v>801</v>
      </c>
      <c r="C257" s="81" t="s">
        <v>5</v>
      </c>
      <c r="D257" s="81" t="s">
        <v>24</v>
      </c>
      <c r="E257" s="81" t="s">
        <v>25</v>
      </c>
      <c r="F257" s="81" t="s">
        <v>414</v>
      </c>
      <c r="G257" s="82">
        <v>9</v>
      </c>
      <c r="H257" s="51">
        <f t="shared" si="23"/>
        <v>234</v>
      </c>
      <c r="I257" s="41">
        <f t="shared" si="24"/>
        <v>283.14</v>
      </c>
      <c r="J257" s="42"/>
      <c r="K257" s="43">
        <f t="shared" si="25"/>
        <v>0</v>
      </c>
      <c r="L257" s="53">
        <f t="shared" si="26"/>
        <v>0</v>
      </c>
      <c r="M257" s="44">
        <f t="shared" si="27"/>
        <v>0</v>
      </c>
    </row>
    <row r="258" spans="1:13" ht="22.5" hidden="1" customHeight="1" x14ac:dyDescent="0.2">
      <c r="A258" s="81" t="s">
        <v>251</v>
      </c>
      <c r="B258" s="81" t="s">
        <v>435</v>
      </c>
      <c r="C258" s="81" t="s">
        <v>5</v>
      </c>
      <c r="D258" s="81" t="s">
        <v>24</v>
      </c>
      <c r="E258" s="81" t="s">
        <v>28</v>
      </c>
      <c r="F258" s="81" t="s">
        <v>415</v>
      </c>
      <c r="G258" s="82">
        <v>14.58</v>
      </c>
      <c r="H258" s="51">
        <f t="shared" si="23"/>
        <v>379.08</v>
      </c>
      <c r="I258" s="41">
        <f t="shared" si="24"/>
        <v>458.68679999999995</v>
      </c>
      <c r="J258" s="42"/>
      <c r="K258" s="43">
        <f t="shared" si="25"/>
        <v>0</v>
      </c>
      <c r="L258" s="53">
        <f t="shared" si="26"/>
        <v>0</v>
      </c>
      <c r="M258" s="44">
        <f t="shared" si="27"/>
        <v>0</v>
      </c>
    </row>
    <row r="259" spans="1:13" ht="22.5" hidden="1" customHeight="1" x14ac:dyDescent="0.2">
      <c r="A259" s="81" t="s">
        <v>252</v>
      </c>
      <c r="B259" s="81" t="s">
        <v>436</v>
      </c>
      <c r="C259" s="81" t="s">
        <v>5</v>
      </c>
      <c r="D259" s="81" t="s">
        <v>24</v>
      </c>
      <c r="E259" s="81" t="s">
        <v>28</v>
      </c>
      <c r="F259" s="81" t="s">
        <v>415</v>
      </c>
      <c r="G259" s="82">
        <v>14.58</v>
      </c>
      <c r="H259" s="51">
        <f t="shared" si="23"/>
        <v>379.08</v>
      </c>
      <c r="I259" s="41">
        <f t="shared" si="24"/>
        <v>458.68679999999995</v>
      </c>
      <c r="J259" s="42"/>
      <c r="K259" s="43">
        <f t="shared" si="25"/>
        <v>0</v>
      </c>
      <c r="L259" s="53">
        <f t="shared" si="26"/>
        <v>0</v>
      </c>
      <c r="M259" s="44">
        <f t="shared" si="27"/>
        <v>0</v>
      </c>
    </row>
    <row r="260" spans="1:13" ht="22.5" hidden="1" customHeight="1" x14ac:dyDescent="0.2">
      <c r="A260" s="81" t="s">
        <v>253</v>
      </c>
      <c r="B260" s="81" t="s">
        <v>437</v>
      </c>
      <c r="C260" s="81" t="s">
        <v>5</v>
      </c>
      <c r="D260" s="81" t="s">
        <v>24</v>
      </c>
      <c r="E260" s="81" t="s">
        <v>31</v>
      </c>
      <c r="F260" s="81" t="s">
        <v>415</v>
      </c>
      <c r="G260" s="82">
        <v>6.12</v>
      </c>
      <c r="H260" s="51">
        <f t="shared" si="23"/>
        <v>159.12</v>
      </c>
      <c r="I260" s="41">
        <f t="shared" si="24"/>
        <v>192.5352</v>
      </c>
      <c r="J260" s="42"/>
      <c r="K260" s="43">
        <f t="shared" si="25"/>
        <v>0</v>
      </c>
      <c r="L260" s="53">
        <f t="shared" si="26"/>
        <v>0</v>
      </c>
      <c r="M260" s="44">
        <f t="shared" si="27"/>
        <v>0</v>
      </c>
    </row>
    <row r="261" spans="1:13" ht="22.5" hidden="1" customHeight="1" x14ac:dyDescent="0.2">
      <c r="A261" s="81" t="s">
        <v>254</v>
      </c>
      <c r="B261" s="81" t="s">
        <v>438</v>
      </c>
      <c r="C261" s="81" t="s">
        <v>5</v>
      </c>
      <c r="D261" s="81" t="s">
        <v>24</v>
      </c>
      <c r="E261" s="81" t="s">
        <v>31</v>
      </c>
      <c r="F261" s="81" t="s">
        <v>415</v>
      </c>
      <c r="G261" s="82">
        <v>6.12</v>
      </c>
      <c r="H261" s="51">
        <f t="shared" si="23"/>
        <v>159.12</v>
      </c>
      <c r="I261" s="41">
        <f t="shared" si="24"/>
        <v>192.5352</v>
      </c>
      <c r="J261" s="42"/>
      <c r="K261" s="43">
        <f t="shared" si="25"/>
        <v>0</v>
      </c>
      <c r="L261" s="53">
        <f t="shared" si="26"/>
        <v>0</v>
      </c>
      <c r="M261" s="44">
        <f t="shared" si="27"/>
        <v>0</v>
      </c>
    </row>
    <row r="262" spans="1:13" ht="22.5" hidden="1" customHeight="1" x14ac:dyDescent="0.2">
      <c r="A262" s="81" t="s">
        <v>802</v>
      </c>
      <c r="B262" s="81" t="s">
        <v>803</v>
      </c>
      <c r="C262" s="81" t="s">
        <v>5</v>
      </c>
      <c r="D262" s="81" t="s">
        <v>24</v>
      </c>
      <c r="E262" s="81" t="s">
        <v>25</v>
      </c>
      <c r="F262" s="81" t="s">
        <v>414</v>
      </c>
      <c r="G262" s="82">
        <v>22</v>
      </c>
      <c r="H262" s="51">
        <f t="shared" si="23"/>
        <v>572</v>
      </c>
      <c r="I262" s="41">
        <f t="shared" si="24"/>
        <v>692.12</v>
      </c>
      <c r="J262" s="42"/>
      <c r="K262" s="43">
        <f t="shared" si="25"/>
        <v>0</v>
      </c>
      <c r="L262" s="53">
        <f t="shared" si="26"/>
        <v>0</v>
      </c>
      <c r="M262" s="44">
        <f t="shared" si="27"/>
        <v>0</v>
      </c>
    </row>
    <row r="263" spans="1:13" ht="22.5" hidden="1" customHeight="1" x14ac:dyDescent="0.2">
      <c r="A263" s="81" t="s">
        <v>804</v>
      </c>
      <c r="B263" s="81" t="s">
        <v>805</v>
      </c>
      <c r="C263" s="81" t="s">
        <v>5</v>
      </c>
      <c r="D263" s="81" t="s">
        <v>24</v>
      </c>
      <c r="E263" s="81" t="s">
        <v>25</v>
      </c>
      <c r="F263" s="81" t="s">
        <v>414</v>
      </c>
      <c r="G263" s="82">
        <v>22</v>
      </c>
      <c r="H263" s="51">
        <f t="shared" si="23"/>
        <v>572</v>
      </c>
      <c r="I263" s="41">
        <f t="shared" si="24"/>
        <v>692.12</v>
      </c>
      <c r="J263" s="42"/>
      <c r="K263" s="43">
        <f t="shared" si="25"/>
        <v>0</v>
      </c>
      <c r="L263" s="53">
        <f t="shared" si="26"/>
        <v>0</v>
      </c>
      <c r="M263" s="44">
        <f t="shared" si="27"/>
        <v>0</v>
      </c>
    </row>
    <row r="264" spans="1:13" ht="22.5" hidden="1" customHeight="1" x14ac:dyDescent="0.2">
      <c r="A264" s="81" t="s">
        <v>273</v>
      </c>
      <c r="B264" s="81" t="s">
        <v>274</v>
      </c>
      <c r="C264" s="81" t="s">
        <v>5</v>
      </c>
      <c r="D264" s="81" t="s">
        <v>24</v>
      </c>
      <c r="E264" s="81" t="s">
        <v>28</v>
      </c>
      <c r="F264" s="81" t="s">
        <v>415</v>
      </c>
      <c r="G264" s="82">
        <v>39</v>
      </c>
      <c r="H264" s="51">
        <f t="shared" si="23"/>
        <v>1014</v>
      </c>
      <c r="I264" s="41">
        <f t="shared" si="24"/>
        <v>1226.94</v>
      </c>
      <c r="J264" s="42"/>
      <c r="K264" s="43">
        <f t="shared" si="25"/>
        <v>0</v>
      </c>
      <c r="L264" s="53">
        <f t="shared" si="26"/>
        <v>0</v>
      </c>
      <c r="M264" s="44">
        <f t="shared" si="27"/>
        <v>0</v>
      </c>
    </row>
    <row r="265" spans="1:13" ht="22.5" hidden="1" customHeight="1" x14ac:dyDescent="0.2">
      <c r="A265" s="81" t="s">
        <v>275</v>
      </c>
      <c r="B265" s="81" t="s">
        <v>276</v>
      </c>
      <c r="C265" s="81" t="s">
        <v>5</v>
      </c>
      <c r="D265" s="81" t="s">
        <v>24</v>
      </c>
      <c r="E265" s="81" t="s">
        <v>28</v>
      </c>
      <c r="F265" s="81" t="s">
        <v>415</v>
      </c>
      <c r="G265" s="82">
        <v>39</v>
      </c>
      <c r="H265" s="51">
        <f t="shared" si="23"/>
        <v>1014</v>
      </c>
      <c r="I265" s="41">
        <f t="shared" si="24"/>
        <v>1226.94</v>
      </c>
      <c r="J265" s="42"/>
      <c r="K265" s="43">
        <f t="shared" si="25"/>
        <v>0</v>
      </c>
      <c r="L265" s="53">
        <f t="shared" si="26"/>
        <v>0</v>
      </c>
      <c r="M265" s="44">
        <f t="shared" si="27"/>
        <v>0</v>
      </c>
    </row>
    <row r="266" spans="1:13" ht="22.5" hidden="1" customHeight="1" x14ac:dyDescent="0.2">
      <c r="A266" s="81" t="s">
        <v>277</v>
      </c>
      <c r="B266" s="81" t="s">
        <v>278</v>
      </c>
      <c r="C266" s="81" t="s">
        <v>5</v>
      </c>
      <c r="D266" s="81" t="s">
        <v>24</v>
      </c>
      <c r="E266" s="81" t="s">
        <v>31</v>
      </c>
      <c r="F266" s="81" t="s">
        <v>415</v>
      </c>
      <c r="G266" s="82">
        <v>18</v>
      </c>
      <c r="H266" s="51">
        <f t="shared" si="23"/>
        <v>468</v>
      </c>
      <c r="I266" s="41">
        <f t="shared" si="24"/>
        <v>566.28</v>
      </c>
      <c r="J266" s="42"/>
      <c r="K266" s="43">
        <f t="shared" si="25"/>
        <v>0</v>
      </c>
      <c r="L266" s="53">
        <f t="shared" si="26"/>
        <v>0</v>
      </c>
      <c r="M266" s="44">
        <f t="shared" si="27"/>
        <v>0</v>
      </c>
    </row>
    <row r="267" spans="1:13" ht="22.5" hidden="1" customHeight="1" x14ac:dyDescent="0.2">
      <c r="A267" s="81" t="s">
        <v>279</v>
      </c>
      <c r="B267" s="81" t="s">
        <v>280</v>
      </c>
      <c r="C267" s="81" t="s">
        <v>5</v>
      </c>
      <c r="D267" s="81" t="s">
        <v>24</v>
      </c>
      <c r="E267" s="81" t="s">
        <v>31</v>
      </c>
      <c r="F267" s="81" t="s">
        <v>415</v>
      </c>
      <c r="G267" s="82">
        <v>18</v>
      </c>
      <c r="H267" s="51">
        <f t="shared" si="23"/>
        <v>468</v>
      </c>
      <c r="I267" s="41">
        <f t="shared" si="24"/>
        <v>566.28</v>
      </c>
      <c r="J267" s="42"/>
      <c r="K267" s="43">
        <f t="shared" si="25"/>
        <v>0</v>
      </c>
      <c r="L267" s="53">
        <f t="shared" si="26"/>
        <v>0</v>
      </c>
      <c r="M267" s="44">
        <f t="shared" si="27"/>
        <v>0</v>
      </c>
    </row>
    <row r="268" spans="1:13" ht="22.5" hidden="1" customHeight="1" x14ac:dyDescent="0.2">
      <c r="A268" s="81" t="s">
        <v>806</v>
      </c>
      <c r="B268" s="81" t="s">
        <v>807</v>
      </c>
      <c r="C268" s="81" t="s">
        <v>5</v>
      </c>
      <c r="D268" s="81" t="s">
        <v>24</v>
      </c>
      <c r="E268" s="81" t="s">
        <v>25</v>
      </c>
      <c r="F268" s="81" t="s">
        <v>414</v>
      </c>
      <c r="G268" s="82">
        <v>26</v>
      </c>
      <c r="H268" s="51">
        <f t="shared" ref="H268:H331" si="28">ROUND(G268*dolar,2)</f>
        <v>676</v>
      </c>
      <c r="I268" s="41">
        <f t="shared" si="24"/>
        <v>817.95999999999992</v>
      </c>
      <c r="J268" s="42"/>
      <c r="K268" s="43">
        <f t="shared" si="25"/>
        <v>0</v>
      </c>
      <c r="L268" s="53">
        <f t="shared" si="26"/>
        <v>0</v>
      </c>
      <c r="M268" s="44">
        <f t="shared" si="27"/>
        <v>0</v>
      </c>
    </row>
    <row r="269" spans="1:13" ht="22.5" hidden="1" customHeight="1" x14ac:dyDescent="0.2">
      <c r="A269" s="81" t="s">
        <v>808</v>
      </c>
      <c r="B269" s="81" t="s">
        <v>809</v>
      </c>
      <c r="C269" s="81" t="s">
        <v>5</v>
      </c>
      <c r="D269" s="81" t="s">
        <v>24</v>
      </c>
      <c r="E269" s="81" t="s">
        <v>25</v>
      </c>
      <c r="F269" s="81" t="s">
        <v>414</v>
      </c>
      <c r="G269" s="82">
        <v>26</v>
      </c>
      <c r="H269" s="51">
        <f t="shared" si="28"/>
        <v>676</v>
      </c>
      <c r="I269" s="41">
        <f t="shared" ref="I269:I332" si="29">H269*1.21</f>
        <v>817.95999999999992</v>
      </c>
      <c r="J269" s="42"/>
      <c r="K269" s="43">
        <f t="shared" si="25"/>
        <v>0</v>
      </c>
      <c r="L269" s="53">
        <f t="shared" si="26"/>
        <v>0</v>
      </c>
      <c r="M269" s="44">
        <f t="shared" si="27"/>
        <v>0</v>
      </c>
    </row>
    <row r="270" spans="1:13" ht="22.5" hidden="1" customHeight="1" x14ac:dyDescent="0.2">
      <c r="A270" s="81" t="s">
        <v>281</v>
      </c>
      <c r="B270" s="81" t="s">
        <v>282</v>
      </c>
      <c r="C270" s="81" t="s">
        <v>5</v>
      </c>
      <c r="D270" s="81" t="s">
        <v>53</v>
      </c>
      <c r="E270" s="81" t="s">
        <v>28</v>
      </c>
      <c r="F270" s="81" t="s">
        <v>415</v>
      </c>
      <c r="G270" s="82">
        <v>3.21</v>
      </c>
      <c r="H270" s="51">
        <f t="shared" si="28"/>
        <v>83.46</v>
      </c>
      <c r="I270" s="41">
        <f t="shared" si="29"/>
        <v>100.9866</v>
      </c>
      <c r="J270" s="42"/>
      <c r="K270" s="43">
        <f t="shared" si="25"/>
        <v>0</v>
      </c>
      <c r="L270" s="53">
        <f t="shared" si="26"/>
        <v>0</v>
      </c>
      <c r="M270" s="44">
        <f t="shared" si="27"/>
        <v>0</v>
      </c>
    </row>
    <row r="271" spans="1:13" ht="22.5" hidden="1" customHeight="1" x14ac:dyDescent="0.2">
      <c r="A271" s="81" t="s">
        <v>283</v>
      </c>
      <c r="B271" s="81" t="s">
        <v>284</v>
      </c>
      <c r="C271" s="81" t="s">
        <v>5</v>
      </c>
      <c r="D271" s="81" t="s">
        <v>53</v>
      </c>
      <c r="E271" s="81" t="s">
        <v>28</v>
      </c>
      <c r="F271" s="81" t="s">
        <v>415</v>
      </c>
      <c r="G271" s="82">
        <v>3.21</v>
      </c>
      <c r="H271" s="51">
        <f t="shared" si="28"/>
        <v>83.46</v>
      </c>
      <c r="I271" s="41">
        <f t="shared" si="29"/>
        <v>100.9866</v>
      </c>
      <c r="J271" s="42"/>
      <c r="K271" s="43">
        <f t="shared" si="25"/>
        <v>0</v>
      </c>
      <c r="L271" s="53">
        <f t="shared" si="26"/>
        <v>0</v>
      </c>
      <c r="M271" s="44">
        <f t="shared" si="27"/>
        <v>0</v>
      </c>
    </row>
    <row r="272" spans="1:13" ht="22.5" hidden="1" customHeight="1" x14ac:dyDescent="0.2">
      <c r="A272" s="81" t="s">
        <v>285</v>
      </c>
      <c r="B272" s="81" t="s">
        <v>286</v>
      </c>
      <c r="C272" s="81" t="s">
        <v>5</v>
      </c>
      <c r="D272" s="81" t="s">
        <v>53</v>
      </c>
      <c r="E272" s="81" t="s">
        <v>31</v>
      </c>
      <c r="F272" s="81" t="s">
        <v>415</v>
      </c>
      <c r="G272" s="82">
        <v>1.32</v>
      </c>
      <c r="H272" s="51">
        <f t="shared" si="28"/>
        <v>34.32</v>
      </c>
      <c r="I272" s="41">
        <f t="shared" si="29"/>
        <v>41.527200000000001</v>
      </c>
      <c r="J272" s="42"/>
      <c r="K272" s="43">
        <f t="shared" si="25"/>
        <v>0</v>
      </c>
      <c r="L272" s="53">
        <f t="shared" si="26"/>
        <v>0</v>
      </c>
      <c r="M272" s="44">
        <f t="shared" si="27"/>
        <v>0</v>
      </c>
    </row>
    <row r="273" spans="1:13" ht="22.5" hidden="1" customHeight="1" x14ac:dyDescent="0.2">
      <c r="A273" s="81" t="s">
        <v>287</v>
      </c>
      <c r="B273" s="81" t="s">
        <v>288</v>
      </c>
      <c r="C273" s="81" t="s">
        <v>5</v>
      </c>
      <c r="D273" s="81" t="s">
        <v>53</v>
      </c>
      <c r="E273" s="81" t="s">
        <v>31</v>
      </c>
      <c r="F273" s="81" t="s">
        <v>415</v>
      </c>
      <c r="G273" s="82">
        <v>1.32</v>
      </c>
      <c r="H273" s="51">
        <f t="shared" si="28"/>
        <v>34.32</v>
      </c>
      <c r="I273" s="41">
        <f t="shared" si="29"/>
        <v>41.527200000000001</v>
      </c>
      <c r="J273" s="42"/>
      <c r="K273" s="43">
        <f t="shared" si="25"/>
        <v>0</v>
      </c>
      <c r="L273" s="53">
        <f t="shared" si="26"/>
        <v>0</v>
      </c>
      <c r="M273" s="44">
        <f t="shared" si="27"/>
        <v>0</v>
      </c>
    </row>
    <row r="274" spans="1:13" ht="22.5" hidden="1" customHeight="1" x14ac:dyDescent="0.2">
      <c r="A274" s="81" t="s">
        <v>289</v>
      </c>
      <c r="B274" s="81" t="s">
        <v>290</v>
      </c>
      <c r="C274" s="81" t="s">
        <v>5</v>
      </c>
      <c r="D274" s="81" t="s">
        <v>24</v>
      </c>
      <c r="E274" s="81" t="s">
        <v>28</v>
      </c>
      <c r="F274" s="81" t="s">
        <v>415</v>
      </c>
      <c r="G274" s="82">
        <v>45</v>
      </c>
      <c r="H274" s="51">
        <f t="shared" si="28"/>
        <v>1170</v>
      </c>
      <c r="I274" s="41">
        <f t="shared" si="29"/>
        <v>1415.7</v>
      </c>
      <c r="J274" s="42"/>
      <c r="K274" s="43">
        <f t="shared" si="25"/>
        <v>0</v>
      </c>
      <c r="L274" s="53">
        <f t="shared" si="26"/>
        <v>0</v>
      </c>
      <c r="M274" s="44">
        <f t="shared" si="27"/>
        <v>0</v>
      </c>
    </row>
    <row r="275" spans="1:13" ht="22.5" hidden="1" customHeight="1" x14ac:dyDescent="0.2">
      <c r="A275" s="81" t="s">
        <v>291</v>
      </c>
      <c r="B275" s="81" t="s">
        <v>292</v>
      </c>
      <c r="C275" s="81" t="s">
        <v>5</v>
      </c>
      <c r="D275" s="81" t="s">
        <v>24</v>
      </c>
      <c r="E275" s="81" t="s">
        <v>28</v>
      </c>
      <c r="F275" s="81" t="s">
        <v>415</v>
      </c>
      <c r="G275" s="82">
        <v>45</v>
      </c>
      <c r="H275" s="51">
        <f t="shared" si="28"/>
        <v>1170</v>
      </c>
      <c r="I275" s="41">
        <f t="shared" si="29"/>
        <v>1415.7</v>
      </c>
      <c r="J275" s="42"/>
      <c r="K275" s="43">
        <f t="shared" si="25"/>
        <v>0</v>
      </c>
      <c r="L275" s="53">
        <f t="shared" si="26"/>
        <v>0</v>
      </c>
      <c r="M275" s="44">
        <f t="shared" si="27"/>
        <v>0</v>
      </c>
    </row>
    <row r="276" spans="1:13" ht="22.5" hidden="1" customHeight="1" x14ac:dyDescent="0.2">
      <c r="A276" s="81" t="s">
        <v>293</v>
      </c>
      <c r="B276" s="81" t="s">
        <v>294</v>
      </c>
      <c r="C276" s="81" t="s">
        <v>5</v>
      </c>
      <c r="D276" s="81" t="s">
        <v>24</v>
      </c>
      <c r="E276" s="81" t="s">
        <v>31</v>
      </c>
      <c r="F276" s="81" t="s">
        <v>415</v>
      </c>
      <c r="G276" s="82">
        <v>21</v>
      </c>
      <c r="H276" s="51">
        <f t="shared" si="28"/>
        <v>546</v>
      </c>
      <c r="I276" s="41">
        <f t="shared" si="29"/>
        <v>660.66</v>
      </c>
      <c r="J276" s="42"/>
      <c r="K276" s="43">
        <f t="shared" si="25"/>
        <v>0</v>
      </c>
      <c r="L276" s="53">
        <f t="shared" si="26"/>
        <v>0</v>
      </c>
      <c r="M276" s="44">
        <f t="shared" si="27"/>
        <v>0</v>
      </c>
    </row>
    <row r="277" spans="1:13" ht="22.5" hidden="1" customHeight="1" x14ac:dyDescent="0.2">
      <c r="A277" s="81" t="s">
        <v>295</v>
      </c>
      <c r="B277" s="81" t="s">
        <v>296</v>
      </c>
      <c r="C277" s="81" t="s">
        <v>5</v>
      </c>
      <c r="D277" s="81" t="s">
        <v>24</v>
      </c>
      <c r="E277" s="81" t="s">
        <v>31</v>
      </c>
      <c r="F277" s="81" t="s">
        <v>415</v>
      </c>
      <c r="G277" s="82">
        <v>21</v>
      </c>
      <c r="H277" s="51">
        <f t="shared" si="28"/>
        <v>546</v>
      </c>
      <c r="I277" s="41">
        <f t="shared" si="29"/>
        <v>660.66</v>
      </c>
      <c r="J277" s="42"/>
      <c r="K277" s="43">
        <f t="shared" si="25"/>
        <v>0</v>
      </c>
      <c r="L277" s="53">
        <f t="shared" si="26"/>
        <v>0</v>
      </c>
      <c r="M277" s="44">
        <f t="shared" si="27"/>
        <v>0</v>
      </c>
    </row>
    <row r="278" spans="1:13" ht="22.5" hidden="1" customHeight="1" x14ac:dyDescent="0.2">
      <c r="A278" s="81" t="s">
        <v>810</v>
      </c>
      <c r="B278" s="81" t="s">
        <v>811</v>
      </c>
      <c r="C278" s="81" t="s">
        <v>5</v>
      </c>
      <c r="D278" s="81" t="s">
        <v>24</v>
      </c>
      <c r="E278" s="81" t="s">
        <v>25</v>
      </c>
      <c r="F278" s="81" t="s">
        <v>414</v>
      </c>
      <c r="G278" s="82">
        <v>1799</v>
      </c>
      <c r="H278" s="51">
        <f t="shared" si="28"/>
        <v>46774</v>
      </c>
      <c r="I278" s="41">
        <f t="shared" si="29"/>
        <v>56596.54</v>
      </c>
      <c r="J278" s="42"/>
      <c r="K278" s="43">
        <f t="shared" si="25"/>
        <v>0</v>
      </c>
      <c r="L278" s="53">
        <f t="shared" si="26"/>
        <v>0</v>
      </c>
      <c r="M278" s="44">
        <f t="shared" si="27"/>
        <v>0</v>
      </c>
    </row>
    <row r="279" spans="1:13" ht="22.5" hidden="1" customHeight="1" x14ac:dyDescent="0.2">
      <c r="A279" s="81" t="s">
        <v>297</v>
      </c>
      <c r="B279" s="81" t="s">
        <v>298</v>
      </c>
      <c r="C279" s="81" t="s">
        <v>5</v>
      </c>
      <c r="D279" s="81" t="s">
        <v>24</v>
      </c>
      <c r="E279" s="81" t="s">
        <v>28</v>
      </c>
      <c r="F279" s="81" t="s">
        <v>415</v>
      </c>
      <c r="G279" s="82">
        <v>3147</v>
      </c>
      <c r="H279" s="51">
        <f t="shared" si="28"/>
        <v>81822</v>
      </c>
      <c r="I279" s="41">
        <f t="shared" si="29"/>
        <v>99004.62</v>
      </c>
      <c r="J279" s="42"/>
      <c r="K279" s="43">
        <f t="shared" si="25"/>
        <v>0</v>
      </c>
      <c r="L279" s="53">
        <f t="shared" si="26"/>
        <v>0</v>
      </c>
      <c r="M279" s="44">
        <f t="shared" si="27"/>
        <v>0</v>
      </c>
    </row>
    <row r="280" spans="1:13" ht="22.5" hidden="1" customHeight="1" x14ac:dyDescent="0.2">
      <c r="A280" s="81" t="s">
        <v>299</v>
      </c>
      <c r="B280" s="81" t="s">
        <v>300</v>
      </c>
      <c r="C280" s="81" t="s">
        <v>5</v>
      </c>
      <c r="D280" s="81" t="s">
        <v>24</v>
      </c>
      <c r="E280" s="81" t="s">
        <v>31</v>
      </c>
      <c r="F280" s="81" t="s">
        <v>415</v>
      </c>
      <c r="G280" s="82">
        <v>1350</v>
      </c>
      <c r="H280" s="51">
        <f t="shared" si="28"/>
        <v>35100</v>
      </c>
      <c r="I280" s="41">
        <f t="shared" si="29"/>
        <v>42471</v>
      </c>
      <c r="J280" s="42"/>
      <c r="K280" s="43">
        <f t="shared" si="25"/>
        <v>0</v>
      </c>
      <c r="L280" s="53">
        <f t="shared" si="26"/>
        <v>0</v>
      </c>
      <c r="M280" s="44">
        <f t="shared" si="27"/>
        <v>0</v>
      </c>
    </row>
    <row r="281" spans="1:13" ht="22.5" hidden="1" customHeight="1" x14ac:dyDescent="0.2">
      <c r="A281" s="81" t="s">
        <v>676</v>
      </c>
      <c r="B281" s="81" t="s">
        <v>677</v>
      </c>
      <c r="C281" s="81" t="s">
        <v>5</v>
      </c>
      <c r="D281" s="81" t="s">
        <v>24</v>
      </c>
      <c r="E281" s="81" t="s">
        <v>25</v>
      </c>
      <c r="F281" s="81" t="s">
        <v>414</v>
      </c>
      <c r="G281" s="82">
        <v>51</v>
      </c>
      <c r="H281" s="51">
        <f t="shared" si="28"/>
        <v>1326</v>
      </c>
      <c r="I281" s="41">
        <f t="shared" si="29"/>
        <v>1604.46</v>
      </c>
      <c r="J281" s="42"/>
      <c r="K281" s="43">
        <f t="shared" si="25"/>
        <v>0</v>
      </c>
      <c r="L281" s="53">
        <f t="shared" si="26"/>
        <v>0</v>
      </c>
      <c r="M281" s="44">
        <f t="shared" si="27"/>
        <v>0</v>
      </c>
    </row>
    <row r="282" spans="1:13" ht="22.5" hidden="1" customHeight="1" x14ac:dyDescent="0.2">
      <c r="A282" s="81" t="s">
        <v>678</v>
      </c>
      <c r="B282" s="81" t="s">
        <v>679</v>
      </c>
      <c r="C282" s="81" t="s">
        <v>5</v>
      </c>
      <c r="D282" s="81" t="s">
        <v>24</v>
      </c>
      <c r="E282" s="81" t="s">
        <v>25</v>
      </c>
      <c r="F282" s="81" t="s">
        <v>414</v>
      </c>
      <c r="G282" s="82">
        <v>51</v>
      </c>
      <c r="H282" s="51">
        <f t="shared" si="28"/>
        <v>1326</v>
      </c>
      <c r="I282" s="41">
        <f t="shared" si="29"/>
        <v>1604.46</v>
      </c>
      <c r="J282" s="42"/>
      <c r="K282" s="43">
        <f t="shared" si="25"/>
        <v>0</v>
      </c>
      <c r="L282" s="53">
        <f t="shared" si="26"/>
        <v>0</v>
      </c>
      <c r="M282" s="44">
        <f t="shared" si="27"/>
        <v>0</v>
      </c>
    </row>
    <row r="283" spans="1:13" ht="22.5" hidden="1" customHeight="1" x14ac:dyDescent="0.2">
      <c r="A283" s="81" t="s">
        <v>301</v>
      </c>
      <c r="B283" s="81" t="s">
        <v>302</v>
      </c>
      <c r="C283" s="81" t="s">
        <v>5</v>
      </c>
      <c r="D283" s="81" t="s">
        <v>24</v>
      </c>
      <c r="E283" s="81" t="s">
        <v>28</v>
      </c>
      <c r="F283" s="81" t="s">
        <v>415</v>
      </c>
      <c r="G283" s="82">
        <v>90</v>
      </c>
      <c r="H283" s="51">
        <f t="shared" si="28"/>
        <v>2340</v>
      </c>
      <c r="I283" s="41">
        <f t="shared" si="29"/>
        <v>2831.4</v>
      </c>
      <c r="J283" s="42"/>
      <c r="K283" s="43">
        <f t="shared" si="25"/>
        <v>0</v>
      </c>
      <c r="L283" s="53">
        <f t="shared" si="26"/>
        <v>0</v>
      </c>
      <c r="M283" s="44">
        <f t="shared" si="27"/>
        <v>0</v>
      </c>
    </row>
    <row r="284" spans="1:13" ht="22.5" hidden="1" customHeight="1" x14ac:dyDescent="0.2">
      <c r="A284" s="81" t="s">
        <v>303</v>
      </c>
      <c r="B284" s="81" t="s">
        <v>304</v>
      </c>
      <c r="C284" s="81" t="s">
        <v>5</v>
      </c>
      <c r="D284" s="81" t="s">
        <v>24</v>
      </c>
      <c r="E284" s="81" t="s">
        <v>28</v>
      </c>
      <c r="F284" s="81" t="s">
        <v>415</v>
      </c>
      <c r="G284" s="82">
        <v>90</v>
      </c>
      <c r="H284" s="51">
        <f t="shared" si="28"/>
        <v>2340</v>
      </c>
      <c r="I284" s="41">
        <f t="shared" si="29"/>
        <v>2831.4</v>
      </c>
      <c r="J284" s="42"/>
      <c r="K284" s="43">
        <f t="shared" si="25"/>
        <v>0</v>
      </c>
      <c r="L284" s="53">
        <f t="shared" si="26"/>
        <v>0</v>
      </c>
      <c r="M284" s="44">
        <f t="shared" si="27"/>
        <v>0</v>
      </c>
    </row>
    <row r="285" spans="1:13" ht="22.5" hidden="1" customHeight="1" x14ac:dyDescent="0.2">
      <c r="A285" s="81" t="s">
        <v>305</v>
      </c>
      <c r="B285" s="81" t="s">
        <v>306</v>
      </c>
      <c r="C285" s="81" t="s">
        <v>5</v>
      </c>
      <c r="D285" s="81" t="s">
        <v>24</v>
      </c>
      <c r="E285" s="81" t="s">
        <v>31</v>
      </c>
      <c r="F285" s="81" t="s">
        <v>415</v>
      </c>
      <c r="G285" s="82">
        <v>39</v>
      </c>
      <c r="H285" s="51">
        <f t="shared" si="28"/>
        <v>1014</v>
      </c>
      <c r="I285" s="41">
        <f t="shared" si="29"/>
        <v>1226.94</v>
      </c>
      <c r="J285" s="42"/>
      <c r="K285" s="43">
        <f t="shared" si="25"/>
        <v>0</v>
      </c>
      <c r="L285" s="53">
        <f t="shared" si="26"/>
        <v>0</v>
      </c>
      <c r="M285" s="44">
        <f t="shared" si="27"/>
        <v>0</v>
      </c>
    </row>
    <row r="286" spans="1:13" ht="22.5" hidden="1" customHeight="1" x14ac:dyDescent="0.2">
      <c r="A286" s="81" t="s">
        <v>307</v>
      </c>
      <c r="B286" s="81" t="s">
        <v>308</v>
      </c>
      <c r="C286" s="81" t="s">
        <v>5</v>
      </c>
      <c r="D286" s="81" t="s">
        <v>24</v>
      </c>
      <c r="E286" s="81" t="s">
        <v>31</v>
      </c>
      <c r="F286" s="81" t="s">
        <v>415</v>
      </c>
      <c r="G286" s="82">
        <v>39</v>
      </c>
      <c r="H286" s="51">
        <f t="shared" si="28"/>
        <v>1014</v>
      </c>
      <c r="I286" s="41">
        <f t="shared" si="29"/>
        <v>1226.94</v>
      </c>
      <c r="J286" s="42"/>
      <c r="K286" s="43">
        <f t="shared" si="25"/>
        <v>0</v>
      </c>
      <c r="L286" s="53">
        <f t="shared" si="26"/>
        <v>0</v>
      </c>
      <c r="M286" s="44">
        <f t="shared" si="27"/>
        <v>0</v>
      </c>
    </row>
    <row r="287" spans="1:13" ht="22.5" hidden="1" customHeight="1" x14ac:dyDescent="0.2">
      <c r="A287" s="81" t="s">
        <v>309</v>
      </c>
      <c r="B287" s="81" t="s">
        <v>310</v>
      </c>
      <c r="C287" s="81" t="s">
        <v>5</v>
      </c>
      <c r="D287" s="81" t="s">
        <v>24</v>
      </c>
      <c r="E287" s="81" t="s">
        <v>31</v>
      </c>
      <c r="F287" s="81" t="s">
        <v>415</v>
      </c>
      <c r="G287" s="82">
        <v>1551</v>
      </c>
      <c r="H287" s="51">
        <f t="shared" si="28"/>
        <v>40326</v>
      </c>
      <c r="I287" s="41">
        <f t="shared" si="29"/>
        <v>48794.46</v>
      </c>
      <c r="J287" s="42"/>
      <c r="K287" s="43">
        <f t="shared" si="25"/>
        <v>0</v>
      </c>
      <c r="L287" s="53">
        <f t="shared" si="26"/>
        <v>0</v>
      </c>
      <c r="M287" s="44">
        <f t="shared" si="27"/>
        <v>0</v>
      </c>
    </row>
    <row r="288" spans="1:13" ht="22.5" hidden="1" customHeight="1" x14ac:dyDescent="0.2">
      <c r="A288" s="81" t="s">
        <v>680</v>
      </c>
      <c r="B288" s="81" t="s">
        <v>681</v>
      </c>
      <c r="C288" s="81" t="s">
        <v>5</v>
      </c>
      <c r="D288" s="81" t="s">
        <v>24</v>
      </c>
      <c r="E288" s="81" t="s">
        <v>25</v>
      </c>
      <c r="F288" s="81" t="s">
        <v>414</v>
      </c>
      <c r="G288" s="82">
        <v>3307</v>
      </c>
      <c r="H288" s="51">
        <f t="shared" si="28"/>
        <v>85982</v>
      </c>
      <c r="I288" s="41">
        <f t="shared" si="29"/>
        <v>104038.22</v>
      </c>
      <c r="J288" s="42"/>
      <c r="K288" s="43">
        <f t="shared" si="25"/>
        <v>0</v>
      </c>
      <c r="L288" s="53">
        <f t="shared" si="26"/>
        <v>0</v>
      </c>
      <c r="M288" s="44">
        <f t="shared" si="27"/>
        <v>0</v>
      </c>
    </row>
    <row r="289" spans="1:13" ht="22.5" hidden="1" customHeight="1" x14ac:dyDescent="0.2">
      <c r="A289" s="81" t="s">
        <v>311</v>
      </c>
      <c r="B289" s="81" t="s">
        <v>312</v>
      </c>
      <c r="C289" s="81" t="s">
        <v>5</v>
      </c>
      <c r="D289" s="81" t="s">
        <v>24</v>
      </c>
      <c r="E289" s="81" t="s">
        <v>28</v>
      </c>
      <c r="F289" s="81" t="s">
        <v>415</v>
      </c>
      <c r="G289" s="82">
        <v>5787</v>
      </c>
      <c r="H289" s="51">
        <f t="shared" si="28"/>
        <v>150462</v>
      </c>
      <c r="I289" s="41">
        <f t="shared" si="29"/>
        <v>182059.02</v>
      </c>
      <c r="J289" s="42"/>
      <c r="K289" s="43">
        <f t="shared" si="25"/>
        <v>0</v>
      </c>
      <c r="L289" s="53">
        <f t="shared" si="26"/>
        <v>0</v>
      </c>
      <c r="M289" s="44">
        <f t="shared" si="27"/>
        <v>0</v>
      </c>
    </row>
    <row r="290" spans="1:13" ht="22.5" hidden="1" customHeight="1" x14ac:dyDescent="0.2">
      <c r="A290" s="81" t="s">
        <v>313</v>
      </c>
      <c r="B290" s="81" t="s">
        <v>314</v>
      </c>
      <c r="C290" s="81" t="s">
        <v>5</v>
      </c>
      <c r="D290" s="81" t="s">
        <v>24</v>
      </c>
      <c r="E290" s="81" t="s">
        <v>31</v>
      </c>
      <c r="F290" s="81" t="s">
        <v>415</v>
      </c>
      <c r="G290" s="82">
        <v>2481</v>
      </c>
      <c r="H290" s="51">
        <f t="shared" si="28"/>
        <v>64506</v>
      </c>
      <c r="I290" s="41">
        <f t="shared" si="29"/>
        <v>78052.259999999995</v>
      </c>
      <c r="J290" s="42"/>
      <c r="K290" s="43">
        <f t="shared" si="25"/>
        <v>0</v>
      </c>
      <c r="L290" s="53">
        <f t="shared" si="26"/>
        <v>0</v>
      </c>
      <c r="M290" s="44">
        <f t="shared" si="27"/>
        <v>0</v>
      </c>
    </row>
    <row r="291" spans="1:13" ht="22.5" hidden="1" customHeight="1" x14ac:dyDescent="0.2">
      <c r="A291" s="81" t="s">
        <v>315</v>
      </c>
      <c r="B291" s="81" t="s">
        <v>316</v>
      </c>
      <c r="C291" s="81" t="s">
        <v>5</v>
      </c>
      <c r="D291" s="81" t="s">
        <v>24</v>
      </c>
      <c r="E291" s="81" t="s">
        <v>68</v>
      </c>
      <c r="F291" s="81" t="s">
        <v>415</v>
      </c>
      <c r="G291" s="82">
        <v>4278</v>
      </c>
      <c r="H291" s="51">
        <f t="shared" si="28"/>
        <v>111228</v>
      </c>
      <c r="I291" s="41">
        <f t="shared" si="29"/>
        <v>134585.88</v>
      </c>
      <c r="J291" s="42"/>
      <c r="K291" s="43">
        <f t="shared" si="25"/>
        <v>0</v>
      </c>
      <c r="L291" s="53">
        <f t="shared" si="26"/>
        <v>0</v>
      </c>
      <c r="M291" s="44">
        <f t="shared" si="27"/>
        <v>0</v>
      </c>
    </row>
    <row r="292" spans="1:13" ht="22.5" hidden="1" customHeight="1" x14ac:dyDescent="0.2">
      <c r="A292" s="81" t="s">
        <v>682</v>
      </c>
      <c r="B292" s="81" t="s">
        <v>683</v>
      </c>
      <c r="C292" s="81" t="s">
        <v>5</v>
      </c>
      <c r="D292" s="81" t="s">
        <v>24</v>
      </c>
      <c r="E292" s="81" t="s">
        <v>25</v>
      </c>
      <c r="F292" s="81" t="s">
        <v>414</v>
      </c>
      <c r="G292" s="82">
        <v>216</v>
      </c>
      <c r="H292" s="51">
        <f t="shared" si="28"/>
        <v>5616</v>
      </c>
      <c r="I292" s="41">
        <f t="shared" si="29"/>
        <v>6795.36</v>
      </c>
      <c r="J292" s="42"/>
      <c r="K292" s="43">
        <f t="shared" si="25"/>
        <v>0</v>
      </c>
      <c r="L292" s="53">
        <f t="shared" si="26"/>
        <v>0</v>
      </c>
      <c r="M292" s="44">
        <f t="shared" si="27"/>
        <v>0</v>
      </c>
    </row>
    <row r="293" spans="1:13" ht="22.5" hidden="1" customHeight="1" x14ac:dyDescent="0.2">
      <c r="A293" s="81" t="s">
        <v>317</v>
      </c>
      <c r="B293" s="81" t="s">
        <v>318</v>
      </c>
      <c r="C293" s="81" t="s">
        <v>5</v>
      </c>
      <c r="D293" s="81" t="s">
        <v>24</v>
      </c>
      <c r="E293" s="81" t="s">
        <v>28</v>
      </c>
      <c r="F293" s="81" t="s">
        <v>415</v>
      </c>
      <c r="G293" s="82">
        <v>378</v>
      </c>
      <c r="H293" s="51">
        <f t="shared" si="28"/>
        <v>9828</v>
      </c>
      <c r="I293" s="41">
        <f t="shared" si="29"/>
        <v>11891.88</v>
      </c>
      <c r="J293" s="42"/>
      <c r="K293" s="43">
        <f t="shared" si="25"/>
        <v>0</v>
      </c>
      <c r="L293" s="53">
        <f t="shared" si="26"/>
        <v>0</v>
      </c>
      <c r="M293" s="44">
        <f t="shared" si="27"/>
        <v>0</v>
      </c>
    </row>
    <row r="294" spans="1:13" ht="22.5" hidden="1" customHeight="1" x14ac:dyDescent="0.2">
      <c r="A294" s="81" t="s">
        <v>319</v>
      </c>
      <c r="B294" s="81" t="s">
        <v>320</v>
      </c>
      <c r="C294" s="81" t="s">
        <v>5</v>
      </c>
      <c r="D294" s="81" t="s">
        <v>24</v>
      </c>
      <c r="E294" s="81" t="s">
        <v>31</v>
      </c>
      <c r="F294" s="81" t="s">
        <v>415</v>
      </c>
      <c r="G294" s="82">
        <v>162</v>
      </c>
      <c r="H294" s="51">
        <f t="shared" si="28"/>
        <v>4212</v>
      </c>
      <c r="I294" s="41">
        <f t="shared" si="29"/>
        <v>5096.5199999999995</v>
      </c>
      <c r="J294" s="42"/>
      <c r="K294" s="43">
        <f t="shared" si="25"/>
        <v>0</v>
      </c>
      <c r="L294" s="53">
        <f t="shared" si="26"/>
        <v>0</v>
      </c>
      <c r="M294" s="44">
        <f t="shared" si="27"/>
        <v>0</v>
      </c>
    </row>
    <row r="295" spans="1:13" ht="22.5" hidden="1" customHeight="1" x14ac:dyDescent="0.2">
      <c r="A295" s="81" t="s">
        <v>684</v>
      </c>
      <c r="B295" s="81" t="s">
        <v>685</v>
      </c>
      <c r="C295" s="81" t="s">
        <v>5</v>
      </c>
      <c r="D295" s="81" t="s">
        <v>24</v>
      </c>
      <c r="E295" s="81" t="s">
        <v>25</v>
      </c>
      <c r="F295" s="81" t="s">
        <v>414</v>
      </c>
      <c r="G295" s="82">
        <v>863</v>
      </c>
      <c r="H295" s="51">
        <f t="shared" si="28"/>
        <v>22438</v>
      </c>
      <c r="I295" s="41">
        <f t="shared" si="29"/>
        <v>27149.98</v>
      </c>
      <c r="J295" s="42"/>
      <c r="K295" s="43">
        <f t="shared" si="25"/>
        <v>0</v>
      </c>
      <c r="L295" s="53">
        <f t="shared" si="26"/>
        <v>0</v>
      </c>
      <c r="M295" s="44">
        <f t="shared" si="27"/>
        <v>0</v>
      </c>
    </row>
    <row r="296" spans="1:13" ht="22.5" hidden="1" customHeight="1" x14ac:dyDescent="0.2">
      <c r="A296" s="81" t="s">
        <v>321</v>
      </c>
      <c r="B296" s="81" t="s">
        <v>322</v>
      </c>
      <c r="C296" s="81" t="s">
        <v>5</v>
      </c>
      <c r="D296" s="81" t="s">
        <v>24</v>
      </c>
      <c r="E296" s="81" t="s">
        <v>28</v>
      </c>
      <c r="F296" s="81" t="s">
        <v>415</v>
      </c>
      <c r="G296" s="82">
        <v>1509</v>
      </c>
      <c r="H296" s="51">
        <f t="shared" si="28"/>
        <v>39234</v>
      </c>
      <c r="I296" s="41">
        <f t="shared" si="29"/>
        <v>47473.14</v>
      </c>
      <c r="J296" s="42"/>
      <c r="K296" s="43">
        <f t="shared" si="25"/>
        <v>0</v>
      </c>
      <c r="L296" s="53">
        <f t="shared" si="26"/>
        <v>0</v>
      </c>
      <c r="M296" s="44">
        <f t="shared" si="27"/>
        <v>0</v>
      </c>
    </row>
    <row r="297" spans="1:13" ht="22.5" hidden="1" customHeight="1" x14ac:dyDescent="0.2">
      <c r="A297" s="81" t="s">
        <v>323</v>
      </c>
      <c r="B297" s="81" t="s">
        <v>324</v>
      </c>
      <c r="C297" s="81" t="s">
        <v>5</v>
      </c>
      <c r="D297" s="81" t="s">
        <v>24</v>
      </c>
      <c r="E297" s="81" t="s">
        <v>31</v>
      </c>
      <c r="F297" s="81" t="s">
        <v>415</v>
      </c>
      <c r="G297" s="82">
        <v>648</v>
      </c>
      <c r="H297" s="51">
        <f t="shared" si="28"/>
        <v>16848</v>
      </c>
      <c r="I297" s="41">
        <f t="shared" si="29"/>
        <v>20386.079999999998</v>
      </c>
      <c r="J297" s="42"/>
      <c r="K297" s="43">
        <f t="shared" ref="K297:K349" si="30">H297*J297</f>
        <v>0</v>
      </c>
      <c r="L297" s="53">
        <f t="shared" ref="L297:L349" si="31">I297*J297</f>
        <v>0</v>
      </c>
      <c r="M297" s="44">
        <f t="shared" ref="M297:M349" si="32">J297*G297</f>
        <v>0</v>
      </c>
    </row>
    <row r="298" spans="1:13" ht="22.5" hidden="1" customHeight="1" x14ac:dyDescent="0.2">
      <c r="A298" s="81" t="s">
        <v>325</v>
      </c>
      <c r="B298" s="81" t="s">
        <v>326</v>
      </c>
      <c r="C298" s="81" t="s">
        <v>5</v>
      </c>
      <c r="D298" s="81" t="s">
        <v>53</v>
      </c>
      <c r="E298" s="81" t="s">
        <v>28</v>
      </c>
      <c r="F298" s="81" t="s">
        <v>415</v>
      </c>
      <c r="G298" s="82">
        <v>1.89</v>
      </c>
      <c r="H298" s="51">
        <f t="shared" si="28"/>
        <v>49.14</v>
      </c>
      <c r="I298" s="41">
        <f t="shared" si="29"/>
        <v>59.459400000000002</v>
      </c>
      <c r="J298" s="42"/>
      <c r="K298" s="43">
        <f t="shared" si="30"/>
        <v>0</v>
      </c>
      <c r="L298" s="53">
        <f t="shared" si="31"/>
        <v>0</v>
      </c>
      <c r="M298" s="44">
        <f t="shared" si="32"/>
        <v>0</v>
      </c>
    </row>
    <row r="299" spans="1:13" ht="22.5" hidden="1" customHeight="1" x14ac:dyDescent="0.2">
      <c r="A299" s="81" t="s">
        <v>327</v>
      </c>
      <c r="B299" s="81" t="s">
        <v>328</v>
      </c>
      <c r="C299" s="81" t="s">
        <v>5</v>
      </c>
      <c r="D299" s="81" t="s">
        <v>53</v>
      </c>
      <c r="E299" s="81" t="s">
        <v>31</v>
      </c>
      <c r="F299" s="81" t="s">
        <v>415</v>
      </c>
      <c r="G299" s="82">
        <v>0.87</v>
      </c>
      <c r="H299" s="51">
        <f t="shared" si="28"/>
        <v>22.62</v>
      </c>
      <c r="I299" s="41">
        <f t="shared" si="29"/>
        <v>27.370200000000001</v>
      </c>
      <c r="J299" s="42"/>
      <c r="K299" s="43">
        <f t="shared" si="30"/>
        <v>0</v>
      </c>
      <c r="L299" s="53">
        <f t="shared" si="31"/>
        <v>0</v>
      </c>
      <c r="M299" s="44">
        <f t="shared" si="32"/>
        <v>0</v>
      </c>
    </row>
    <row r="300" spans="1:13" ht="22.5" hidden="1" customHeight="1" x14ac:dyDescent="0.2">
      <c r="A300" s="81" t="s">
        <v>329</v>
      </c>
      <c r="B300" s="81" t="s">
        <v>330</v>
      </c>
      <c r="C300" s="81" t="s">
        <v>5</v>
      </c>
      <c r="D300" s="81" t="s">
        <v>24</v>
      </c>
      <c r="E300" s="81" t="s">
        <v>28</v>
      </c>
      <c r="F300" s="81" t="s">
        <v>415</v>
      </c>
      <c r="G300" s="82">
        <v>21</v>
      </c>
      <c r="H300" s="51">
        <f t="shared" si="28"/>
        <v>546</v>
      </c>
      <c r="I300" s="41">
        <f t="shared" si="29"/>
        <v>660.66</v>
      </c>
      <c r="J300" s="42"/>
      <c r="K300" s="43">
        <f t="shared" si="30"/>
        <v>0</v>
      </c>
      <c r="L300" s="53">
        <f t="shared" si="31"/>
        <v>0</v>
      </c>
      <c r="M300" s="44">
        <f t="shared" si="32"/>
        <v>0</v>
      </c>
    </row>
    <row r="301" spans="1:13" ht="22.5" hidden="1" customHeight="1" x14ac:dyDescent="0.2">
      <c r="A301" s="81" t="s">
        <v>331</v>
      </c>
      <c r="B301" s="81" t="s">
        <v>332</v>
      </c>
      <c r="C301" s="81" t="s">
        <v>5</v>
      </c>
      <c r="D301" s="81" t="s">
        <v>24</v>
      </c>
      <c r="E301" s="81" t="s">
        <v>28</v>
      </c>
      <c r="F301" s="81" t="s">
        <v>415</v>
      </c>
      <c r="G301" s="82">
        <v>21</v>
      </c>
      <c r="H301" s="51">
        <f t="shared" si="28"/>
        <v>546</v>
      </c>
      <c r="I301" s="41">
        <f t="shared" si="29"/>
        <v>660.66</v>
      </c>
      <c r="J301" s="42"/>
      <c r="K301" s="43">
        <f t="shared" si="30"/>
        <v>0</v>
      </c>
      <c r="L301" s="53">
        <f t="shared" si="31"/>
        <v>0</v>
      </c>
      <c r="M301" s="44">
        <f t="shared" si="32"/>
        <v>0</v>
      </c>
    </row>
    <row r="302" spans="1:13" ht="22.5" hidden="1" customHeight="1" x14ac:dyDescent="0.2">
      <c r="A302" s="81" t="s">
        <v>333</v>
      </c>
      <c r="B302" s="81" t="s">
        <v>334</v>
      </c>
      <c r="C302" s="81" t="s">
        <v>5</v>
      </c>
      <c r="D302" s="81" t="s">
        <v>24</v>
      </c>
      <c r="E302" s="81" t="s">
        <v>31</v>
      </c>
      <c r="F302" s="81" t="s">
        <v>415</v>
      </c>
      <c r="G302" s="82">
        <v>7.86</v>
      </c>
      <c r="H302" s="51">
        <f t="shared" si="28"/>
        <v>204.36</v>
      </c>
      <c r="I302" s="41">
        <f t="shared" si="29"/>
        <v>247.2756</v>
      </c>
      <c r="J302" s="42"/>
      <c r="K302" s="43">
        <f t="shared" si="30"/>
        <v>0</v>
      </c>
      <c r="L302" s="53">
        <f t="shared" si="31"/>
        <v>0</v>
      </c>
      <c r="M302" s="44">
        <f t="shared" si="32"/>
        <v>0</v>
      </c>
    </row>
    <row r="303" spans="1:13" ht="22.5" hidden="1" customHeight="1" x14ac:dyDescent="0.2">
      <c r="A303" s="81" t="s">
        <v>335</v>
      </c>
      <c r="B303" s="81" t="s">
        <v>336</v>
      </c>
      <c r="C303" s="81" t="s">
        <v>5</v>
      </c>
      <c r="D303" s="81" t="s">
        <v>24</v>
      </c>
      <c r="E303" s="81" t="s">
        <v>31</v>
      </c>
      <c r="F303" s="81" t="s">
        <v>415</v>
      </c>
      <c r="G303" s="82">
        <v>7.86</v>
      </c>
      <c r="H303" s="51">
        <f t="shared" si="28"/>
        <v>204.36</v>
      </c>
      <c r="I303" s="41">
        <f t="shared" si="29"/>
        <v>247.2756</v>
      </c>
      <c r="J303" s="42"/>
      <c r="K303" s="43">
        <f t="shared" si="30"/>
        <v>0</v>
      </c>
      <c r="L303" s="53">
        <f t="shared" si="31"/>
        <v>0</v>
      </c>
      <c r="M303" s="44">
        <f t="shared" si="32"/>
        <v>0</v>
      </c>
    </row>
    <row r="304" spans="1:13" ht="22.5" hidden="1" customHeight="1" x14ac:dyDescent="0.2">
      <c r="A304" s="81" t="s">
        <v>537</v>
      </c>
      <c r="B304" s="81" t="s">
        <v>538</v>
      </c>
      <c r="C304" s="81" t="s">
        <v>5</v>
      </c>
      <c r="D304" s="81" t="s">
        <v>24</v>
      </c>
      <c r="E304" s="81" t="s">
        <v>68</v>
      </c>
      <c r="F304" s="81" t="s">
        <v>415</v>
      </c>
      <c r="G304" s="82">
        <v>641</v>
      </c>
      <c r="H304" s="51">
        <f t="shared" si="28"/>
        <v>16666</v>
      </c>
      <c r="I304" s="41">
        <f t="shared" si="29"/>
        <v>20165.86</v>
      </c>
      <c r="J304" s="42"/>
      <c r="K304" s="43">
        <f t="shared" si="30"/>
        <v>0</v>
      </c>
      <c r="L304" s="53">
        <f t="shared" si="31"/>
        <v>0</v>
      </c>
      <c r="M304" s="44">
        <f t="shared" si="32"/>
        <v>0</v>
      </c>
    </row>
    <row r="305" spans="1:13" ht="22.5" hidden="1" customHeight="1" x14ac:dyDescent="0.2">
      <c r="A305" s="81" t="s">
        <v>610</v>
      </c>
      <c r="B305" s="81" t="s">
        <v>611</v>
      </c>
      <c r="C305" s="81" t="s">
        <v>5</v>
      </c>
      <c r="D305" s="81" t="s">
        <v>24</v>
      </c>
      <c r="E305" s="81" t="s">
        <v>28</v>
      </c>
      <c r="F305" s="81" t="s">
        <v>415</v>
      </c>
      <c r="G305" s="82">
        <v>1014</v>
      </c>
      <c r="H305" s="51">
        <f t="shared" si="28"/>
        <v>26364</v>
      </c>
      <c r="I305" s="41">
        <f t="shared" si="29"/>
        <v>31900.44</v>
      </c>
      <c r="J305" s="42"/>
      <c r="K305" s="43">
        <f t="shared" si="30"/>
        <v>0</v>
      </c>
      <c r="L305" s="53">
        <f t="shared" si="31"/>
        <v>0</v>
      </c>
      <c r="M305" s="44">
        <f t="shared" si="32"/>
        <v>0</v>
      </c>
    </row>
    <row r="306" spans="1:13" ht="22.5" hidden="1" customHeight="1" x14ac:dyDescent="0.2">
      <c r="A306" s="81" t="s">
        <v>491</v>
      </c>
      <c r="B306" s="81" t="s">
        <v>492</v>
      </c>
      <c r="C306" s="81" t="s">
        <v>5</v>
      </c>
      <c r="D306" s="81" t="s">
        <v>24</v>
      </c>
      <c r="E306" s="81" t="s">
        <v>28</v>
      </c>
      <c r="F306" s="81" t="s">
        <v>415</v>
      </c>
      <c r="G306" s="82">
        <v>129</v>
      </c>
      <c r="H306" s="51">
        <f t="shared" si="28"/>
        <v>3354</v>
      </c>
      <c r="I306" s="41">
        <f t="shared" si="29"/>
        <v>4058.3399999999997</v>
      </c>
      <c r="J306" s="42"/>
      <c r="K306" s="43">
        <f t="shared" si="30"/>
        <v>0</v>
      </c>
      <c r="L306" s="53">
        <f t="shared" si="31"/>
        <v>0</v>
      </c>
      <c r="M306" s="44">
        <f t="shared" si="32"/>
        <v>0</v>
      </c>
    </row>
    <row r="307" spans="1:13" ht="22.5" hidden="1" customHeight="1" x14ac:dyDescent="0.2">
      <c r="A307" s="81" t="s">
        <v>612</v>
      </c>
      <c r="B307" s="81" t="s">
        <v>613</v>
      </c>
      <c r="C307" s="81" t="s">
        <v>5</v>
      </c>
      <c r="D307" s="81" t="s">
        <v>24</v>
      </c>
      <c r="E307" s="81" t="s">
        <v>31</v>
      </c>
      <c r="F307" s="81" t="s">
        <v>415</v>
      </c>
      <c r="G307" s="82">
        <v>435</v>
      </c>
      <c r="H307" s="51">
        <f t="shared" si="28"/>
        <v>11310</v>
      </c>
      <c r="I307" s="41">
        <f t="shared" si="29"/>
        <v>13685.1</v>
      </c>
      <c r="J307" s="42"/>
      <c r="K307" s="43">
        <f t="shared" si="30"/>
        <v>0</v>
      </c>
      <c r="L307" s="53">
        <f t="shared" si="31"/>
        <v>0</v>
      </c>
      <c r="M307" s="44">
        <f t="shared" si="32"/>
        <v>0</v>
      </c>
    </row>
    <row r="308" spans="1:13" ht="22.5" hidden="1" customHeight="1" x14ac:dyDescent="0.2">
      <c r="A308" s="81" t="s">
        <v>493</v>
      </c>
      <c r="B308" s="81" t="s">
        <v>494</v>
      </c>
      <c r="C308" s="81" t="s">
        <v>5</v>
      </c>
      <c r="D308" s="81" t="s">
        <v>24</v>
      </c>
      <c r="E308" s="81" t="s">
        <v>31</v>
      </c>
      <c r="F308" s="81" t="s">
        <v>415</v>
      </c>
      <c r="G308" s="82">
        <v>57</v>
      </c>
      <c r="H308" s="51">
        <f t="shared" si="28"/>
        <v>1482</v>
      </c>
      <c r="I308" s="41">
        <f t="shared" si="29"/>
        <v>1793.22</v>
      </c>
      <c r="J308" s="42"/>
      <c r="K308" s="43">
        <f t="shared" si="30"/>
        <v>0</v>
      </c>
      <c r="L308" s="53">
        <f t="shared" si="31"/>
        <v>0</v>
      </c>
      <c r="M308" s="44">
        <f t="shared" si="32"/>
        <v>0</v>
      </c>
    </row>
    <row r="309" spans="1:13" ht="22.5" hidden="1" customHeight="1" x14ac:dyDescent="0.2">
      <c r="A309" s="81" t="s">
        <v>614</v>
      </c>
      <c r="B309" s="81" t="s">
        <v>615</v>
      </c>
      <c r="C309" s="81" t="s">
        <v>5</v>
      </c>
      <c r="D309" s="81" t="s">
        <v>24</v>
      </c>
      <c r="E309" s="81" t="s">
        <v>68</v>
      </c>
      <c r="F309" s="81" t="s">
        <v>415</v>
      </c>
      <c r="G309" s="82">
        <v>641</v>
      </c>
      <c r="H309" s="51">
        <f t="shared" si="28"/>
        <v>16666</v>
      </c>
      <c r="I309" s="41">
        <f t="shared" si="29"/>
        <v>20165.86</v>
      </c>
      <c r="J309" s="42"/>
      <c r="K309" s="43">
        <f t="shared" si="30"/>
        <v>0</v>
      </c>
      <c r="L309" s="53">
        <f t="shared" si="31"/>
        <v>0</v>
      </c>
      <c r="M309" s="44">
        <f t="shared" si="32"/>
        <v>0</v>
      </c>
    </row>
    <row r="310" spans="1:13" ht="22.5" hidden="1" customHeight="1" x14ac:dyDescent="0.2">
      <c r="A310" s="81" t="s">
        <v>495</v>
      </c>
      <c r="B310" s="81" t="s">
        <v>496</v>
      </c>
      <c r="C310" s="81" t="s">
        <v>5</v>
      </c>
      <c r="D310" s="81" t="s">
        <v>24</v>
      </c>
      <c r="E310" s="81" t="s">
        <v>68</v>
      </c>
      <c r="F310" s="81" t="s">
        <v>415</v>
      </c>
      <c r="G310" s="82">
        <v>81</v>
      </c>
      <c r="H310" s="51">
        <f t="shared" si="28"/>
        <v>2106</v>
      </c>
      <c r="I310" s="41">
        <f t="shared" si="29"/>
        <v>2548.2599999999998</v>
      </c>
      <c r="J310" s="42"/>
      <c r="K310" s="43">
        <f t="shared" si="30"/>
        <v>0</v>
      </c>
      <c r="L310" s="53">
        <f t="shared" si="31"/>
        <v>0</v>
      </c>
      <c r="M310" s="44">
        <f t="shared" si="32"/>
        <v>0</v>
      </c>
    </row>
    <row r="311" spans="1:13" ht="22.5" hidden="1" customHeight="1" x14ac:dyDescent="0.2">
      <c r="A311" s="81" t="s">
        <v>539</v>
      </c>
      <c r="B311" s="81" t="s">
        <v>540</v>
      </c>
      <c r="C311" s="81" t="s">
        <v>5</v>
      </c>
      <c r="D311" s="81" t="s">
        <v>24</v>
      </c>
      <c r="E311" s="81" t="s">
        <v>28</v>
      </c>
      <c r="F311" s="81" t="s">
        <v>415</v>
      </c>
      <c r="G311" s="82">
        <v>7.59</v>
      </c>
      <c r="H311" s="51">
        <f t="shared" si="28"/>
        <v>197.34</v>
      </c>
      <c r="I311" s="41">
        <f t="shared" si="29"/>
        <v>238.78139999999999</v>
      </c>
      <c r="J311" s="42"/>
      <c r="K311" s="43">
        <f t="shared" si="30"/>
        <v>0</v>
      </c>
      <c r="L311" s="53">
        <f t="shared" si="31"/>
        <v>0</v>
      </c>
      <c r="M311" s="44">
        <f t="shared" si="32"/>
        <v>0</v>
      </c>
    </row>
    <row r="312" spans="1:13" ht="22.5" hidden="1" customHeight="1" x14ac:dyDescent="0.2">
      <c r="A312" s="81" t="s">
        <v>541</v>
      </c>
      <c r="B312" s="81" t="s">
        <v>542</v>
      </c>
      <c r="C312" s="81" t="s">
        <v>5</v>
      </c>
      <c r="D312" s="81" t="s">
        <v>24</v>
      </c>
      <c r="E312" s="81" t="s">
        <v>28</v>
      </c>
      <c r="F312" s="81" t="s">
        <v>415</v>
      </c>
      <c r="G312" s="82">
        <v>7.59</v>
      </c>
      <c r="H312" s="51">
        <f t="shared" si="28"/>
        <v>197.34</v>
      </c>
      <c r="I312" s="41">
        <f t="shared" si="29"/>
        <v>238.78139999999999</v>
      </c>
      <c r="J312" s="42"/>
      <c r="K312" s="43">
        <f t="shared" si="30"/>
        <v>0</v>
      </c>
      <c r="L312" s="53">
        <f t="shared" si="31"/>
        <v>0</v>
      </c>
      <c r="M312" s="44">
        <f t="shared" si="32"/>
        <v>0</v>
      </c>
    </row>
    <row r="313" spans="1:13" ht="22.5" hidden="1" customHeight="1" x14ac:dyDescent="0.2">
      <c r="A313" s="81" t="s">
        <v>543</v>
      </c>
      <c r="B313" s="81" t="s">
        <v>544</v>
      </c>
      <c r="C313" s="81" t="s">
        <v>5</v>
      </c>
      <c r="D313" s="81" t="s">
        <v>24</v>
      </c>
      <c r="E313" s="81" t="s">
        <v>31</v>
      </c>
      <c r="F313" s="81" t="s">
        <v>415</v>
      </c>
      <c r="G313" s="82">
        <v>3.06</v>
      </c>
      <c r="H313" s="51">
        <f t="shared" si="28"/>
        <v>79.56</v>
      </c>
      <c r="I313" s="41">
        <f t="shared" si="29"/>
        <v>96.267600000000002</v>
      </c>
      <c r="J313" s="42"/>
      <c r="K313" s="43">
        <f t="shared" si="30"/>
        <v>0</v>
      </c>
      <c r="L313" s="53">
        <f t="shared" si="31"/>
        <v>0</v>
      </c>
      <c r="M313" s="44">
        <f t="shared" si="32"/>
        <v>0</v>
      </c>
    </row>
    <row r="314" spans="1:13" ht="22.5" hidden="1" customHeight="1" x14ac:dyDescent="0.2">
      <c r="A314" s="81" t="s">
        <v>545</v>
      </c>
      <c r="B314" s="81" t="s">
        <v>546</v>
      </c>
      <c r="C314" s="81" t="s">
        <v>5</v>
      </c>
      <c r="D314" s="81" t="s">
        <v>24</v>
      </c>
      <c r="E314" s="81" t="s">
        <v>31</v>
      </c>
      <c r="F314" s="81" t="s">
        <v>415</v>
      </c>
      <c r="G314" s="82">
        <v>3.06</v>
      </c>
      <c r="H314" s="51">
        <f t="shared" si="28"/>
        <v>79.56</v>
      </c>
      <c r="I314" s="41">
        <f t="shared" si="29"/>
        <v>96.267600000000002</v>
      </c>
      <c r="J314" s="42"/>
      <c r="K314" s="43">
        <f t="shared" si="30"/>
        <v>0</v>
      </c>
      <c r="L314" s="53">
        <f t="shared" si="31"/>
        <v>0</v>
      </c>
      <c r="M314" s="44">
        <f t="shared" si="32"/>
        <v>0</v>
      </c>
    </row>
    <row r="315" spans="1:13" ht="22.5" hidden="1" customHeight="1" x14ac:dyDescent="0.2">
      <c r="A315" s="81" t="s">
        <v>337</v>
      </c>
      <c r="B315" s="81" t="s">
        <v>338</v>
      </c>
      <c r="C315" s="81" t="s">
        <v>5</v>
      </c>
      <c r="D315" s="81" t="s">
        <v>24</v>
      </c>
      <c r="E315" s="81" t="s">
        <v>34</v>
      </c>
      <c r="F315" s="81" t="s">
        <v>416</v>
      </c>
      <c r="G315" s="82">
        <v>0.22</v>
      </c>
      <c r="H315" s="51">
        <f t="shared" si="28"/>
        <v>5.72</v>
      </c>
      <c r="I315" s="41">
        <f t="shared" si="29"/>
        <v>6.9211999999999998</v>
      </c>
      <c r="J315" s="42"/>
      <c r="K315" s="43">
        <f t="shared" si="30"/>
        <v>0</v>
      </c>
      <c r="L315" s="53">
        <f t="shared" si="31"/>
        <v>0</v>
      </c>
      <c r="M315" s="44">
        <f t="shared" si="32"/>
        <v>0</v>
      </c>
    </row>
    <row r="316" spans="1:13" ht="22.5" hidden="1" customHeight="1" x14ac:dyDescent="0.2">
      <c r="A316" s="81" t="s">
        <v>339</v>
      </c>
      <c r="B316" s="81" t="s">
        <v>340</v>
      </c>
      <c r="C316" s="81" t="s">
        <v>5</v>
      </c>
      <c r="D316" s="81" t="s">
        <v>24</v>
      </c>
      <c r="E316" s="81" t="s">
        <v>34</v>
      </c>
      <c r="F316" s="81" t="s">
        <v>416</v>
      </c>
      <c r="G316" s="82">
        <v>0.22</v>
      </c>
      <c r="H316" s="51">
        <f t="shared" si="28"/>
        <v>5.72</v>
      </c>
      <c r="I316" s="41">
        <f t="shared" si="29"/>
        <v>6.9211999999999998</v>
      </c>
      <c r="J316" s="42"/>
      <c r="K316" s="43">
        <f t="shared" si="30"/>
        <v>0</v>
      </c>
      <c r="L316" s="53">
        <f t="shared" si="31"/>
        <v>0</v>
      </c>
      <c r="M316" s="44">
        <f t="shared" si="32"/>
        <v>0</v>
      </c>
    </row>
    <row r="317" spans="1:13" ht="22.5" hidden="1" customHeight="1" x14ac:dyDescent="0.2">
      <c r="A317" s="81" t="s">
        <v>547</v>
      </c>
      <c r="B317" s="81" t="s">
        <v>548</v>
      </c>
      <c r="C317" s="81" t="s">
        <v>5</v>
      </c>
      <c r="D317" s="81" t="s">
        <v>24</v>
      </c>
      <c r="E317" s="81" t="s">
        <v>28</v>
      </c>
      <c r="F317" s="81" t="s">
        <v>415</v>
      </c>
      <c r="G317" s="82">
        <v>7.59</v>
      </c>
      <c r="H317" s="51">
        <f t="shared" si="28"/>
        <v>197.34</v>
      </c>
      <c r="I317" s="41">
        <f t="shared" si="29"/>
        <v>238.78139999999999</v>
      </c>
      <c r="J317" s="42"/>
      <c r="K317" s="43">
        <f t="shared" si="30"/>
        <v>0</v>
      </c>
      <c r="L317" s="53">
        <f t="shared" si="31"/>
        <v>0</v>
      </c>
      <c r="M317" s="44">
        <f t="shared" si="32"/>
        <v>0</v>
      </c>
    </row>
    <row r="318" spans="1:13" ht="22.5" hidden="1" customHeight="1" x14ac:dyDescent="0.2">
      <c r="A318" s="81" t="s">
        <v>549</v>
      </c>
      <c r="B318" s="81" t="s">
        <v>550</v>
      </c>
      <c r="C318" s="81" t="s">
        <v>5</v>
      </c>
      <c r="D318" s="81" t="s">
        <v>24</v>
      </c>
      <c r="E318" s="81" t="s">
        <v>28</v>
      </c>
      <c r="F318" s="81" t="s">
        <v>415</v>
      </c>
      <c r="G318" s="82">
        <v>7.59</v>
      </c>
      <c r="H318" s="51">
        <f t="shared" si="28"/>
        <v>197.34</v>
      </c>
      <c r="I318" s="41">
        <f t="shared" si="29"/>
        <v>238.78139999999999</v>
      </c>
      <c r="J318" s="42"/>
      <c r="K318" s="43">
        <f t="shared" si="30"/>
        <v>0</v>
      </c>
      <c r="L318" s="53">
        <f t="shared" si="31"/>
        <v>0</v>
      </c>
      <c r="M318" s="44">
        <f t="shared" si="32"/>
        <v>0</v>
      </c>
    </row>
    <row r="319" spans="1:13" ht="22.5" hidden="1" customHeight="1" x14ac:dyDescent="0.2">
      <c r="A319" s="81" t="s">
        <v>551</v>
      </c>
      <c r="B319" s="81" t="s">
        <v>552</v>
      </c>
      <c r="C319" s="81" t="s">
        <v>5</v>
      </c>
      <c r="D319" s="81" t="s">
        <v>24</v>
      </c>
      <c r="E319" s="81" t="s">
        <v>31</v>
      </c>
      <c r="F319" s="81" t="s">
        <v>415</v>
      </c>
      <c r="G319" s="82">
        <v>3.06</v>
      </c>
      <c r="H319" s="51">
        <f t="shared" si="28"/>
        <v>79.56</v>
      </c>
      <c r="I319" s="41">
        <f t="shared" si="29"/>
        <v>96.267600000000002</v>
      </c>
      <c r="J319" s="42"/>
      <c r="K319" s="43">
        <f t="shared" si="30"/>
        <v>0</v>
      </c>
      <c r="L319" s="53">
        <f t="shared" si="31"/>
        <v>0</v>
      </c>
      <c r="M319" s="44">
        <f t="shared" si="32"/>
        <v>0</v>
      </c>
    </row>
    <row r="320" spans="1:13" ht="22.5" hidden="1" customHeight="1" x14ac:dyDescent="0.2">
      <c r="A320" s="81" t="s">
        <v>553</v>
      </c>
      <c r="B320" s="81" t="s">
        <v>554</v>
      </c>
      <c r="C320" s="81" t="s">
        <v>5</v>
      </c>
      <c r="D320" s="81" t="s">
        <v>24</v>
      </c>
      <c r="E320" s="81" t="s">
        <v>31</v>
      </c>
      <c r="F320" s="81" t="s">
        <v>415</v>
      </c>
      <c r="G320" s="82">
        <v>3.06</v>
      </c>
      <c r="H320" s="51">
        <f t="shared" si="28"/>
        <v>79.56</v>
      </c>
      <c r="I320" s="41">
        <f t="shared" si="29"/>
        <v>96.267600000000002</v>
      </c>
      <c r="J320" s="42"/>
      <c r="K320" s="43">
        <f t="shared" si="30"/>
        <v>0</v>
      </c>
      <c r="L320" s="53">
        <f t="shared" si="31"/>
        <v>0</v>
      </c>
      <c r="M320" s="44">
        <f t="shared" si="32"/>
        <v>0</v>
      </c>
    </row>
    <row r="321" spans="1:13" ht="22.5" hidden="1" customHeight="1" x14ac:dyDescent="0.2">
      <c r="A321" s="81" t="s">
        <v>555</v>
      </c>
      <c r="B321" s="81" t="s">
        <v>556</v>
      </c>
      <c r="C321" s="81" t="s">
        <v>5</v>
      </c>
      <c r="D321" s="81" t="s">
        <v>24</v>
      </c>
      <c r="E321" s="81" t="s">
        <v>28</v>
      </c>
      <c r="F321" s="81" t="s">
        <v>415</v>
      </c>
      <c r="G321" s="82">
        <v>7.59</v>
      </c>
      <c r="H321" s="51">
        <f t="shared" si="28"/>
        <v>197.34</v>
      </c>
      <c r="I321" s="41">
        <f t="shared" si="29"/>
        <v>238.78139999999999</v>
      </c>
      <c r="J321" s="42"/>
      <c r="K321" s="43">
        <f t="shared" si="30"/>
        <v>0</v>
      </c>
      <c r="L321" s="53">
        <f t="shared" si="31"/>
        <v>0</v>
      </c>
      <c r="M321" s="44">
        <f t="shared" si="32"/>
        <v>0</v>
      </c>
    </row>
    <row r="322" spans="1:13" ht="22.5" hidden="1" customHeight="1" x14ac:dyDescent="0.2">
      <c r="A322" s="81" t="s">
        <v>557</v>
      </c>
      <c r="B322" s="81" t="s">
        <v>558</v>
      </c>
      <c r="C322" s="81" t="s">
        <v>5</v>
      </c>
      <c r="D322" s="81" t="s">
        <v>24</v>
      </c>
      <c r="E322" s="81" t="s">
        <v>28</v>
      </c>
      <c r="F322" s="81" t="s">
        <v>415</v>
      </c>
      <c r="G322" s="82">
        <v>7.59</v>
      </c>
      <c r="H322" s="51">
        <f t="shared" si="28"/>
        <v>197.34</v>
      </c>
      <c r="I322" s="41">
        <f t="shared" si="29"/>
        <v>238.78139999999999</v>
      </c>
      <c r="J322" s="42"/>
      <c r="K322" s="43">
        <f t="shared" si="30"/>
        <v>0</v>
      </c>
      <c r="L322" s="53">
        <f t="shared" si="31"/>
        <v>0</v>
      </c>
      <c r="M322" s="44">
        <f t="shared" si="32"/>
        <v>0</v>
      </c>
    </row>
    <row r="323" spans="1:13" ht="22.5" hidden="1" customHeight="1" x14ac:dyDescent="0.2">
      <c r="A323" s="81" t="s">
        <v>559</v>
      </c>
      <c r="B323" s="81" t="s">
        <v>560</v>
      </c>
      <c r="C323" s="81" t="s">
        <v>5</v>
      </c>
      <c r="D323" s="81" t="s">
        <v>24</v>
      </c>
      <c r="E323" s="81" t="s">
        <v>31</v>
      </c>
      <c r="F323" s="81" t="s">
        <v>415</v>
      </c>
      <c r="G323" s="82">
        <v>3.06</v>
      </c>
      <c r="H323" s="51">
        <f t="shared" si="28"/>
        <v>79.56</v>
      </c>
      <c r="I323" s="41">
        <f t="shared" si="29"/>
        <v>96.267600000000002</v>
      </c>
      <c r="J323" s="42"/>
      <c r="K323" s="43">
        <f t="shared" si="30"/>
        <v>0</v>
      </c>
      <c r="L323" s="53">
        <f t="shared" si="31"/>
        <v>0</v>
      </c>
      <c r="M323" s="44">
        <f t="shared" si="32"/>
        <v>0</v>
      </c>
    </row>
    <row r="324" spans="1:13" ht="22.5" hidden="1" customHeight="1" x14ac:dyDescent="0.2">
      <c r="A324" s="81" t="s">
        <v>561</v>
      </c>
      <c r="B324" s="81" t="s">
        <v>562</v>
      </c>
      <c r="C324" s="81" t="s">
        <v>5</v>
      </c>
      <c r="D324" s="81" t="s">
        <v>24</v>
      </c>
      <c r="E324" s="81" t="s">
        <v>31</v>
      </c>
      <c r="F324" s="81" t="s">
        <v>415</v>
      </c>
      <c r="G324" s="82">
        <v>3.06</v>
      </c>
      <c r="H324" s="51">
        <f t="shared" si="28"/>
        <v>79.56</v>
      </c>
      <c r="I324" s="41">
        <f t="shared" si="29"/>
        <v>96.267600000000002</v>
      </c>
      <c r="J324" s="42"/>
      <c r="K324" s="43">
        <f t="shared" si="30"/>
        <v>0</v>
      </c>
      <c r="L324" s="53">
        <f t="shared" si="31"/>
        <v>0</v>
      </c>
      <c r="M324" s="44">
        <f t="shared" si="32"/>
        <v>0</v>
      </c>
    </row>
    <row r="325" spans="1:13" ht="22.5" hidden="1" customHeight="1" x14ac:dyDescent="0.2">
      <c r="A325" s="81" t="s">
        <v>563</v>
      </c>
      <c r="B325" s="81" t="s">
        <v>564</v>
      </c>
      <c r="C325" s="81" t="s">
        <v>5</v>
      </c>
      <c r="D325" s="81" t="s">
        <v>24</v>
      </c>
      <c r="E325" s="81" t="s">
        <v>28</v>
      </c>
      <c r="F325" s="81" t="s">
        <v>415</v>
      </c>
      <c r="G325" s="82">
        <v>7.59</v>
      </c>
      <c r="H325" s="51">
        <f t="shared" si="28"/>
        <v>197.34</v>
      </c>
      <c r="I325" s="41">
        <f t="shared" si="29"/>
        <v>238.78139999999999</v>
      </c>
      <c r="J325" s="42"/>
      <c r="K325" s="43">
        <f t="shared" si="30"/>
        <v>0</v>
      </c>
      <c r="L325" s="53">
        <f t="shared" si="31"/>
        <v>0</v>
      </c>
      <c r="M325" s="44">
        <f t="shared" si="32"/>
        <v>0</v>
      </c>
    </row>
    <row r="326" spans="1:13" ht="22.5" hidden="1" customHeight="1" x14ac:dyDescent="0.2">
      <c r="A326" s="81" t="s">
        <v>565</v>
      </c>
      <c r="B326" s="81" t="s">
        <v>566</v>
      </c>
      <c r="C326" s="81" t="s">
        <v>5</v>
      </c>
      <c r="D326" s="81" t="s">
        <v>24</v>
      </c>
      <c r="E326" s="81" t="s">
        <v>28</v>
      </c>
      <c r="F326" s="81" t="s">
        <v>415</v>
      </c>
      <c r="G326" s="82">
        <v>7.59</v>
      </c>
      <c r="H326" s="51">
        <f t="shared" si="28"/>
        <v>197.34</v>
      </c>
      <c r="I326" s="41">
        <f t="shared" si="29"/>
        <v>238.78139999999999</v>
      </c>
      <c r="J326" s="42"/>
      <c r="K326" s="43">
        <f t="shared" si="30"/>
        <v>0</v>
      </c>
      <c r="L326" s="53">
        <f t="shared" si="31"/>
        <v>0</v>
      </c>
      <c r="M326" s="44">
        <f t="shared" si="32"/>
        <v>0</v>
      </c>
    </row>
    <row r="327" spans="1:13" ht="22.5" hidden="1" customHeight="1" x14ac:dyDescent="0.2">
      <c r="A327" s="81" t="s">
        <v>567</v>
      </c>
      <c r="B327" s="81" t="s">
        <v>568</v>
      </c>
      <c r="C327" s="81" t="s">
        <v>5</v>
      </c>
      <c r="D327" s="81" t="s">
        <v>24</v>
      </c>
      <c r="E327" s="81" t="s">
        <v>31</v>
      </c>
      <c r="F327" s="81" t="s">
        <v>415</v>
      </c>
      <c r="G327" s="82">
        <v>3.06</v>
      </c>
      <c r="H327" s="51">
        <f t="shared" si="28"/>
        <v>79.56</v>
      </c>
      <c r="I327" s="41">
        <f t="shared" si="29"/>
        <v>96.267600000000002</v>
      </c>
      <c r="J327" s="42"/>
      <c r="K327" s="43">
        <f t="shared" si="30"/>
        <v>0</v>
      </c>
      <c r="L327" s="53">
        <f t="shared" si="31"/>
        <v>0</v>
      </c>
      <c r="M327" s="44">
        <f t="shared" si="32"/>
        <v>0</v>
      </c>
    </row>
    <row r="328" spans="1:13" ht="22.5" hidden="1" customHeight="1" x14ac:dyDescent="0.2">
      <c r="A328" s="81" t="s">
        <v>569</v>
      </c>
      <c r="B328" s="81" t="s">
        <v>570</v>
      </c>
      <c r="C328" s="81" t="s">
        <v>5</v>
      </c>
      <c r="D328" s="81" t="s">
        <v>24</v>
      </c>
      <c r="E328" s="81" t="s">
        <v>31</v>
      </c>
      <c r="F328" s="81" t="s">
        <v>415</v>
      </c>
      <c r="G328" s="82">
        <v>3.06</v>
      </c>
      <c r="H328" s="51">
        <f t="shared" si="28"/>
        <v>79.56</v>
      </c>
      <c r="I328" s="41">
        <f t="shared" si="29"/>
        <v>96.267600000000002</v>
      </c>
      <c r="J328" s="42"/>
      <c r="K328" s="43">
        <f t="shared" si="30"/>
        <v>0</v>
      </c>
      <c r="L328" s="53">
        <f t="shared" si="31"/>
        <v>0</v>
      </c>
      <c r="M328" s="44">
        <f t="shared" si="32"/>
        <v>0</v>
      </c>
    </row>
    <row r="329" spans="1:13" ht="22.5" hidden="1" customHeight="1" x14ac:dyDescent="0.2">
      <c r="A329" s="81" t="s">
        <v>616</v>
      </c>
      <c r="B329" s="81" t="s">
        <v>617</v>
      </c>
      <c r="C329" s="81" t="s">
        <v>5</v>
      </c>
      <c r="D329" s="81" t="s">
        <v>24</v>
      </c>
      <c r="E329" s="81" t="s">
        <v>28</v>
      </c>
      <c r="F329" s="81" t="s">
        <v>415</v>
      </c>
      <c r="G329" s="82">
        <v>372</v>
      </c>
      <c r="H329" s="51">
        <f t="shared" si="28"/>
        <v>9672</v>
      </c>
      <c r="I329" s="41">
        <f t="shared" si="29"/>
        <v>11703.119999999999</v>
      </c>
      <c r="J329" s="42"/>
      <c r="K329" s="43">
        <f t="shared" si="30"/>
        <v>0</v>
      </c>
      <c r="L329" s="53">
        <f t="shared" si="31"/>
        <v>0</v>
      </c>
      <c r="M329" s="44">
        <f t="shared" si="32"/>
        <v>0</v>
      </c>
    </row>
    <row r="330" spans="1:13" ht="22.5" hidden="1" customHeight="1" x14ac:dyDescent="0.2">
      <c r="A330" s="81" t="s">
        <v>497</v>
      </c>
      <c r="B330" s="81" t="s">
        <v>498</v>
      </c>
      <c r="C330" s="81" t="s">
        <v>5</v>
      </c>
      <c r="D330" s="81" t="s">
        <v>24</v>
      </c>
      <c r="E330" s="81" t="s">
        <v>28</v>
      </c>
      <c r="F330" s="81" t="s">
        <v>415</v>
      </c>
      <c r="G330" s="82">
        <v>48</v>
      </c>
      <c r="H330" s="51">
        <f t="shared" si="28"/>
        <v>1248</v>
      </c>
      <c r="I330" s="41">
        <f t="shared" si="29"/>
        <v>1510.08</v>
      </c>
      <c r="J330" s="42"/>
      <c r="K330" s="43">
        <f t="shared" si="30"/>
        <v>0</v>
      </c>
      <c r="L330" s="53">
        <f t="shared" si="31"/>
        <v>0</v>
      </c>
      <c r="M330" s="44">
        <f t="shared" si="32"/>
        <v>0</v>
      </c>
    </row>
    <row r="331" spans="1:13" ht="22.5" hidden="1" customHeight="1" x14ac:dyDescent="0.2">
      <c r="A331" s="81" t="s">
        <v>618</v>
      </c>
      <c r="B331" s="81" t="s">
        <v>619</v>
      </c>
      <c r="C331" s="81" t="s">
        <v>5</v>
      </c>
      <c r="D331" s="81" t="s">
        <v>24</v>
      </c>
      <c r="E331" s="81" t="s">
        <v>31</v>
      </c>
      <c r="F331" s="81" t="s">
        <v>415</v>
      </c>
      <c r="G331" s="82">
        <v>162</v>
      </c>
      <c r="H331" s="51">
        <f t="shared" si="28"/>
        <v>4212</v>
      </c>
      <c r="I331" s="41">
        <f t="shared" si="29"/>
        <v>5096.5199999999995</v>
      </c>
      <c r="J331" s="42"/>
      <c r="K331" s="43">
        <f t="shared" si="30"/>
        <v>0</v>
      </c>
      <c r="L331" s="53">
        <f t="shared" si="31"/>
        <v>0</v>
      </c>
      <c r="M331" s="44">
        <f t="shared" si="32"/>
        <v>0</v>
      </c>
    </row>
    <row r="332" spans="1:13" ht="22.5" hidden="1" customHeight="1" x14ac:dyDescent="0.2">
      <c r="A332" s="81" t="s">
        <v>499</v>
      </c>
      <c r="B332" s="81" t="s">
        <v>500</v>
      </c>
      <c r="C332" s="81" t="s">
        <v>5</v>
      </c>
      <c r="D332" s="81" t="s">
        <v>24</v>
      </c>
      <c r="E332" s="81" t="s">
        <v>31</v>
      </c>
      <c r="F332" s="81" t="s">
        <v>415</v>
      </c>
      <c r="G332" s="82">
        <v>21</v>
      </c>
      <c r="H332" s="51">
        <f t="shared" ref="H332:H349" si="33">ROUND(G332*dolar,2)</f>
        <v>546</v>
      </c>
      <c r="I332" s="41">
        <f t="shared" si="29"/>
        <v>660.66</v>
      </c>
      <c r="J332" s="42"/>
      <c r="K332" s="43">
        <f t="shared" si="30"/>
        <v>0</v>
      </c>
      <c r="L332" s="53">
        <f t="shared" si="31"/>
        <v>0</v>
      </c>
      <c r="M332" s="44">
        <f t="shared" si="32"/>
        <v>0</v>
      </c>
    </row>
    <row r="333" spans="1:13" ht="22.5" hidden="1" customHeight="1" x14ac:dyDescent="0.2">
      <c r="A333" s="81" t="s">
        <v>341</v>
      </c>
      <c r="B333" s="81" t="s">
        <v>342</v>
      </c>
      <c r="C333" s="81" t="s">
        <v>5</v>
      </c>
      <c r="D333" s="81" t="s">
        <v>24</v>
      </c>
      <c r="E333" s="81" t="s">
        <v>34</v>
      </c>
      <c r="F333" s="81" t="s">
        <v>416</v>
      </c>
      <c r="G333" s="82">
        <v>0.44</v>
      </c>
      <c r="H333" s="51">
        <f t="shared" si="33"/>
        <v>11.44</v>
      </c>
      <c r="I333" s="41">
        <f t="shared" ref="I333:I349" si="34">H333*1.21</f>
        <v>13.8424</v>
      </c>
      <c r="J333" s="42"/>
      <c r="K333" s="43">
        <f t="shared" si="30"/>
        <v>0</v>
      </c>
      <c r="L333" s="53">
        <f t="shared" si="31"/>
        <v>0</v>
      </c>
      <c r="M333" s="44">
        <f t="shared" si="32"/>
        <v>0</v>
      </c>
    </row>
    <row r="334" spans="1:13" ht="22.5" hidden="1" customHeight="1" x14ac:dyDescent="0.2">
      <c r="A334" s="81" t="s">
        <v>343</v>
      </c>
      <c r="B334" s="81" t="s">
        <v>344</v>
      </c>
      <c r="C334" s="81" t="s">
        <v>5</v>
      </c>
      <c r="D334" s="81" t="s">
        <v>24</v>
      </c>
      <c r="E334" s="81" t="s">
        <v>34</v>
      </c>
      <c r="F334" s="81" t="s">
        <v>416</v>
      </c>
      <c r="G334" s="82">
        <v>0.26</v>
      </c>
      <c r="H334" s="51">
        <f t="shared" si="33"/>
        <v>6.76</v>
      </c>
      <c r="I334" s="41">
        <f t="shared" si="34"/>
        <v>8.1795999999999989</v>
      </c>
      <c r="J334" s="42"/>
      <c r="K334" s="43">
        <f t="shared" si="30"/>
        <v>0</v>
      </c>
      <c r="L334" s="53">
        <f t="shared" si="31"/>
        <v>0</v>
      </c>
      <c r="M334" s="44">
        <f t="shared" si="32"/>
        <v>0</v>
      </c>
    </row>
    <row r="335" spans="1:13" ht="22.5" hidden="1" customHeight="1" x14ac:dyDescent="0.2">
      <c r="A335" s="81" t="s">
        <v>345</v>
      </c>
      <c r="B335" s="81" t="s">
        <v>346</v>
      </c>
      <c r="C335" s="81" t="s">
        <v>5</v>
      </c>
      <c r="D335" s="81" t="s">
        <v>53</v>
      </c>
      <c r="E335" s="81" t="s">
        <v>28</v>
      </c>
      <c r="F335" s="81" t="s">
        <v>415</v>
      </c>
      <c r="G335" s="82">
        <v>165</v>
      </c>
      <c r="H335" s="51">
        <f t="shared" si="33"/>
        <v>4290</v>
      </c>
      <c r="I335" s="41">
        <f t="shared" si="34"/>
        <v>5190.8999999999996</v>
      </c>
      <c r="J335" s="42"/>
      <c r="K335" s="43">
        <f t="shared" si="30"/>
        <v>0</v>
      </c>
      <c r="L335" s="53">
        <f t="shared" si="31"/>
        <v>0</v>
      </c>
      <c r="M335" s="44">
        <f t="shared" si="32"/>
        <v>0</v>
      </c>
    </row>
    <row r="336" spans="1:13" ht="22.5" hidden="1" customHeight="1" x14ac:dyDescent="0.2">
      <c r="A336" s="81" t="s">
        <v>347</v>
      </c>
      <c r="B336" s="81" t="s">
        <v>348</v>
      </c>
      <c r="C336" s="81" t="s">
        <v>5</v>
      </c>
      <c r="D336" s="81" t="s">
        <v>53</v>
      </c>
      <c r="E336" s="81" t="s">
        <v>31</v>
      </c>
      <c r="F336" s="81" t="s">
        <v>415</v>
      </c>
      <c r="G336" s="82">
        <v>72</v>
      </c>
      <c r="H336" s="51">
        <f t="shared" si="33"/>
        <v>1872</v>
      </c>
      <c r="I336" s="41">
        <f t="shared" si="34"/>
        <v>2265.12</v>
      </c>
      <c r="J336" s="42"/>
      <c r="K336" s="43">
        <f t="shared" si="30"/>
        <v>0</v>
      </c>
      <c r="L336" s="53">
        <f t="shared" si="31"/>
        <v>0</v>
      </c>
      <c r="M336" s="44">
        <f t="shared" si="32"/>
        <v>0</v>
      </c>
    </row>
    <row r="337" spans="1:13" ht="22.5" hidden="1" customHeight="1" x14ac:dyDescent="0.2">
      <c r="A337" s="81" t="s">
        <v>349</v>
      </c>
      <c r="B337" s="81" t="s">
        <v>350</v>
      </c>
      <c r="C337" s="81" t="s">
        <v>5</v>
      </c>
      <c r="D337" s="81" t="s">
        <v>24</v>
      </c>
      <c r="E337" s="81" t="s">
        <v>28</v>
      </c>
      <c r="F337" s="81" t="s">
        <v>415</v>
      </c>
      <c r="G337" s="82">
        <v>165</v>
      </c>
      <c r="H337" s="51">
        <f t="shared" si="33"/>
        <v>4290</v>
      </c>
      <c r="I337" s="41">
        <f t="shared" si="34"/>
        <v>5190.8999999999996</v>
      </c>
      <c r="J337" s="42"/>
      <c r="K337" s="43">
        <f t="shared" si="30"/>
        <v>0</v>
      </c>
      <c r="L337" s="53">
        <f t="shared" si="31"/>
        <v>0</v>
      </c>
      <c r="M337" s="44">
        <f t="shared" si="32"/>
        <v>0</v>
      </c>
    </row>
    <row r="338" spans="1:13" ht="22.5" hidden="1" customHeight="1" x14ac:dyDescent="0.2">
      <c r="A338" s="81" t="s">
        <v>351</v>
      </c>
      <c r="B338" s="81" t="s">
        <v>352</v>
      </c>
      <c r="C338" s="81" t="s">
        <v>5</v>
      </c>
      <c r="D338" s="81" t="s">
        <v>24</v>
      </c>
      <c r="E338" s="81" t="s">
        <v>31</v>
      </c>
      <c r="F338" s="81" t="s">
        <v>415</v>
      </c>
      <c r="G338" s="82">
        <v>72</v>
      </c>
      <c r="H338" s="51">
        <f t="shared" si="33"/>
        <v>1872</v>
      </c>
      <c r="I338" s="41">
        <f t="shared" si="34"/>
        <v>2265.12</v>
      </c>
      <c r="J338" s="42"/>
      <c r="K338" s="43">
        <f t="shared" si="30"/>
        <v>0</v>
      </c>
      <c r="L338" s="53">
        <f t="shared" si="31"/>
        <v>0</v>
      </c>
      <c r="M338" s="44">
        <f t="shared" si="32"/>
        <v>0</v>
      </c>
    </row>
    <row r="339" spans="1:13" ht="22.5" hidden="1" customHeight="1" x14ac:dyDescent="0.2">
      <c r="A339" s="81" t="s">
        <v>353</v>
      </c>
      <c r="B339" s="81" t="s">
        <v>354</v>
      </c>
      <c r="C339" s="81" t="s">
        <v>5</v>
      </c>
      <c r="D339" s="81" t="s">
        <v>24</v>
      </c>
      <c r="E339" s="81" t="s">
        <v>28</v>
      </c>
      <c r="F339" s="81" t="s">
        <v>415</v>
      </c>
      <c r="G339" s="82">
        <v>165</v>
      </c>
      <c r="H339" s="51">
        <f t="shared" si="33"/>
        <v>4290</v>
      </c>
      <c r="I339" s="41">
        <f t="shared" si="34"/>
        <v>5190.8999999999996</v>
      </c>
      <c r="J339" s="42"/>
      <c r="K339" s="43">
        <f t="shared" si="30"/>
        <v>0</v>
      </c>
      <c r="L339" s="53">
        <f t="shared" si="31"/>
        <v>0</v>
      </c>
      <c r="M339" s="44">
        <f t="shared" si="32"/>
        <v>0</v>
      </c>
    </row>
    <row r="340" spans="1:13" ht="22.5" hidden="1" customHeight="1" x14ac:dyDescent="0.2">
      <c r="A340" s="81" t="s">
        <v>355</v>
      </c>
      <c r="B340" s="81" t="s">
        <v>356</v>
      </c>
      <c r="C340" s="81" t="s">
        <v>5</v>
      </c>
      <c r="D340" s="81" t="s">
        <v>24</v>
      </c>
      <c r="E340" s="81" t="s">
        <v>28</v>
      </c>
      <c r="F340" s="81" t="s">
        <v>415</v>
      </c>
      <c r="G340" s="82">
        <v>165</v>
      </c>
      <c r="H340" s="51">
        <f t="shared" si="33"/>
        <v>4290</v>
      </c>
      <c r="I340" s="41">
        <f t="shared" si="34"/>
        <v>5190.8999999999996</v>
      </c>
      <c r="J340" s="42"/>
      <c r="K340" s="43">
        <f t="shared" si="30"/>
        <v>0</v>
      </c>
      <c r="L340" s="53">
        <f t="shared" si="31"/>
        <v>0</v>
      </c>
      <c r="M340" s="44">
        <f t="shared" si="32"/>
        <v>0</v>
      </c>
    </row>
    <row r="341" spans="1:13" ht="22.5" hidden="1" customHeight="1" x14ac:dyDescent="0.2">
      <c r="A341" s="81" t="s">
        <v>357</v>
      </c>
      <c r="B341" s="81" t="s">
        <v>358</v>
      </c>
      <c r="C341" s="81" t="s">
        <v>5</v>
      </c>
      <c r="D341" s="81" t="s">
        <v>24</v>
      </c>
      <c r="E341" s="81" t="s">
        <v>31</v>
      </c>
      <c r="F341" s="81" t="s">
        <v>415</v>
      </c>
      <c r="G341" s="82">
        <v>72</v>
      </c>
      <c r="H341" s="51">
        <f t="shared" si="33"/>
        <v>1872</v>
      </c>
      <c r="I341" s="41">
        <f t="shared" si="34"/>
        <v>2265.12</v>
      </c>
      <c r="J341" s="42"/>
      <c r="K341" s="43">
        <f t="shared" si="30"/>
        <v>0</v>
      </c>
      <c r="L341" s="53">
        <f t="shared" si="31"/>
        <v>0</v>
      </c>
      <c r="M341" s="44">
        <f t="shared" si="32"/>
        <v>0</v>
      </c>
    </row>
    <row r="342" spans="1:13" ht="22.5" hidden="1" customHeight="1" x14ac:dyDescent="0.2">
      <c r="A342" s="81" t="s">
        <v>359</v>
      </c>
      <c r="B342" s="81" t="s">
        <v>360</v>
      </c>
      <c r="C342" s="81" t="s">
        <v>5</v>
      </c>
      <c r="D342" s="81" t="s">
        <v>24</v>
      </c>
      <c r="E342" s="81" t="s">
        <v>31</v>
      </c>
      <c r="F342" s="81" t="s">
        <v>415</v>
      </c>
      <c r="G342" s="82">
        <v>72</v>
      </c>
      <c r="H342" s="51">
        <f t="shared" si="33"/>
        <v>1872</v>
      </c>
      <c r="I342" s="41">
        <f t="shared" si="34"/>
        <v>2265.12</v>
      </c>
      <c r="J342" s="42"/>
      <c r="K342" s="43">
        <f t="shared" si="30"/>
        <v>0</v>
      </c>
      <c r="L342" s="53">
        <f t="shared" si="31"/>
        <v>0</v>
      </c>
      <c r="M342" s="44">
        <f t="shared" si="32"/>
        <v>0</v>
      </c>
    </row>
    <row r="343" spans="1:13" ht="22.5" hidden="1" customHeight="1" x14ac:dyDescent="0.2">
      <c r="A343" s="81" t="s">
        <v>501</v>
      </c>
      <c r="B343" s="81" t="s">
        <v>502</v>
      </c>
      <c r="C343" s="81" t="s">
        <v>5</v>
      </c>
      <c r="D343" s="81" t="s">
        <v>24</v>
      </c>
      <c r="E343" s="81" t="s">
        <v>25</v>
      </c>
      <c r="F343" s="81" t="s">
        <v>414</v>
      </c>
      <c r="G343" s="82">
        <v>105</v>
      </c>
      <c r="H343" s="51">
        <f t="shared" si="33"/>
        <v>2730</v>
      </c>
      <c r="I343" s="41">
        <f t="shared" si="34"/>
        <v>3303.2999999999997</v>
      </c>
      <c r="J343" s="42"/>
      <c r="K343" s="43">
        <f t="shared" si="30"/>
        <v>0</v>
      </c>
      <c r="L343" s="53">
        <f t="shared" si="31"/>
        <v>0</v>
      </c>
      <c r="M343" s="44">
        <f t="shared" si="32"/>
        <v>0</v>
      </c>
    </row>
    <row r="344" spans="1:13" ht="22.5" hidden="1" customHeight="1" x14ac:dyDescent="0.2">
      <c r="A344" s="81" t="s">
        <v>361</v>
      </c>
      <c r="B344" s="81" t="s">
        <v>362</v>
      </c>
      <c r="C344" s="81" t="s">
        <v>5</v>
      </c>
      <c r="D344" s="81" t="s">
        <v>24</v>
      </c>
      <c r="E344" s="81" t="s">
        <v>28</v>
      </c>
      <c r="F344" s="81" t="s">
        <v>415</v>
      </c>
      <c r="G344" s="82">
        <v>186</v>
      </c>
      <c r="H344" s="51">
        <f t="shared" si="33"/>
        <v>4836</v>
      </c>
      <c r="I344" s="41">
        <f t="shared" si="34"/>
        <v>5851.5599999999995</v>
      </c>
      <c r="J344" s="42"/>
      <c r="K344" s="43">
        <f t="shared" si="30"/>
        <v>0</v>
      </c>
      <c r="L344" s="53">
        <f t="shared" si="31"/>
        <v>0</v>
      </c>
      <c r="M344" s="44">
        <f t="shared" si="32"/>
        <v>0</v>
      </c>
    </row>
    <row r="345" spans="1:13" ht="22.5" hidden="1" customHeight="1" x14ac:dyDescent="0.2">
      <c r="A345" s="81" t="s">
        <v>363</v>
      </c>
      <c r="B345" s="81" t="s">
        <v>364</v>
      </c>
      <c r="C345" s="81" t="s">
        <v>5</v>
      </c>
      <c r="D345" s="81" t="s">
        <v>24</v>
      </c>
      <c r="E345" s="81" t="s">
        <v>31</v>
      </c>
      <c r="F345" s="81" t="s">
        <v>415</v>
      </c>
      <c r="G345" s="82">
        <v>81</v>
      </c>
      <c r="H345" s="51">
        <f t="shared" si="33"/>
        <v>2106</v>
      </c>
      <c r="I345" s="41">
        <f t="shared" si="34"/>
        <v>2548.2599999999998</v>
      </c>
      <c r="J345" s="42"/>
      <c r="K345" s="43">
        <f t="shared" si="30"/>
        <v>0</v>
      </c>
      <c r="L345" s="53">
        <f t="shared" si="31"/>
        <v>0</v>
      </c>
      <c r="M345" s="44">
        <f t="shared" si="32"/>
        <v>0</v>
      </c>
    </row>
    <row r="346" spans="1:13" ht="22.5" hidden="1" customHeight="1" x14ac:dyDescent="0.2">
      <c r="A346" s="81" t="s">
        <v>728</v>
      </c>
      <c r="B346" s="81" t="s">
        <v>729</v>
      </c>
      <c r="C346" s="81" t="s">
        <v>5</v>
      </c>
      <c r="D346" s="81" t="s">
        <v>24</v>
      </c>
      <c r="E346" s="81" t="s">
        <v>25</v>
      </c>
      <c r="F346" s="81" t="s">
        <v>414</v>
      </c>
      <c r="G346" s="82">
        <v>10</v>
      </c>
      <c r="H346" s="51">
        <f t="shared" si="33"/>
        <v>260</v>
      </c>
      <c r="I346" s="41">
        <f t="shared" si="34"/>
        <v>314.59999999999997</v>
      </c>
      <c r="J346" s="42"/>
      <c r="K346" s="43">
        <f t="shared" si="30"/>
        <v>0</v>
      </c>
      <c r="L346" s="53">
        <f t="shared" si="31"/>
        <v>0</v>
      </c>
      <c r="M346" s="44">
        <f t="shared" si="32"/>
        <v>0</v>
      </c>
    </row>
    <row r="347" spans="1:13" ht="22.5" hidden="1" customHeight="1" x14ac:dyDescent="0.2">
      <c r="A347" s="81" t="s">
        <v>730</v>
      </c>
      <c r="B347" s="81" t="s">
        <v>731</v>
      </c>
      <c r="C347" s="81" t="s">
        <v>5</v>
      </c>
      <c r="D347" s="81" t="s">
        <v>24</v>
      </c>
      <c r="E347" s="81" t="s">
        <v>25</v>
      </c>
      <c r="F347" s="81" t="s">
        <v>414</v>
      </c>
      <c r="G347" s="82">
        <v>10</v>
      </c>
      <c r="H347" s="51">
        <f t="shared" si="33"/>
        <v>260</v>
      </c>
      <c r="I347" s="41">
        <f t="shared" si="34"/>
        <v>314.59999999999997</v>
      </c>
      <c r="J347" s="42"/>
      <c r="K347" s="43">
        <f t="shared" si="30"/>
        <v>0</v>
      </c>
      <c r="L347" s="53">
        <f t="shared" si="31"/>
        <v>0</v>
      </c>
      <c r="M347" s="44">
        <f t="shared" si="32"/>
        <v>0</v>
      </c>
    </row>
    <row r="348" spans="1:13" ht="22.5" hidden="1" customHeight="1" x14ac:dyDescent="0.2">
      <c r="A348" s="81" t="s">
        <v>365</v>
      </c>
      <c r="B348" s="81" t="s">
        <v>366</v>
      </c>
      <c r="C348" s="81" t="s">
        <v>5</v>
      </c>
      <c r="D348" s="81" t="s">
        <v>24</v>
      </c>
      <c r="E348" s="81" t="s">
        <v>28</v>
      </c>
      <c r="F348" s="81" t="s">
        <v>415</v>
      </c>
      <c r="G348" s="82">
        <v>18</v>
      </c>
      <c r="H348" s="51">
        <f t="shared" si="33"/>
        <v>468</v>
      </c>
      <c r="I348" s="41">
        <f t="shared" si="34"/>
        <v>566.28</v>
      </c>
      <c r="J348" s="42"/>
      <c r="K348" s="43">
        <f t="shared" si="30"/>
        <v>0</v>
      </c>
      <c r="L348" s="53">
        <f t="shared" si="31"/>
        <v>0</v>
      </c>
      <c r="M348" s="44">
        <f t="shared" si="32"/>
        <v>0</v>
      </c>
    </row>
    <row r="349" spans="1:13" ht="22.5" hidden="1" customHeight="1" x14ac:dyDescent="0.2">
      <c r="A349" s="81" t="s">
        <v>367</v>
      </c>
      <c r="B349" s="81" t="s">
        <v>368</v>
      </c>
      <c r="C349" s="81" t="s">
        <v>5</v>
      </c>
      <c r="D349" s="81" t="s">
        <v>24</v>
      </c>
      <c r="E349" s="81" t="s">
        <v>28</v>
      </c>
      <c r="F349" s="81" t="s">
        <v>415</v>
      </c>
      <c r="G349" s="82">
        <v>18</v>
      </c>
      <c r="H349" s="51">
        <f t="shared" si="33"/>
        <v>468</v>
      </c>
      <c r="I349" s="41">
        <f t="shared" si="34"/>
        <v>566.28</v>
      </c>
      <c r="J349" s="42"/>
      <c r="K349" s="43">
        <f t="shared" si="30"/>
        <v>0</v>
      </c>
      <c r="L349" s="53">
        <f t="shared" si="31"/>
        <v>0</v>
      </c>
      <c r="M349" s="44">
        <f t="shared" si="32"/>
        <v>0</v>
      </c>
    </row>
    <row r="350" spans="1:13" ht="22.5" hidden="1" customHeight="1" x14ac:dyDescent="0.2">
      <c r="A350" s="81" t="s">
        <v>369</v>
      </c>
      <c r="B350" s="81" t="s">
        <v>370</v>
      </c>
      <c r="C350" s="81" t="s">
        <v>5</v>
      </c>
      <c r="D350" s="81" t="s">
        <v>24</v>
      </c>
      <c r="E350" s="81" t="s">
        <v>31</v>
      </c>
      <c r="F350" s="81" t="s">
        <v>415</v>
      </c>
      <c r="G350" s="82">
        <v>7.44</v>
      </c>
      <c r="H350" s="51">
        <f t="shared" ref="H350:H363" si="35">ROUND(G350*dolar,2)</f>
        <v>193.44</v>
      </c>
      <c r="I350" s="41">
        <f t="shared" ref="I350:I363" si="36">H350*1.21</f>
        <v>234.0624</v>
      </c>
      <c r="J350" s="42"/>
      <c r="K350" s="43">
        <f t="shared" ref="K350:K363" si="37">H350*J350</f>
        <v>0</v>
      </c>
      <c r="L350" s="53">
        <f t="shared" ref="L350:L363" si="38">I350*J350</f>
        <v>0</v>
      </c>
      <c r="M350" s="11"/>
    </row>
    <row r="351" spans="1:13" ht="22.5" hidden="1" customHeight="1" x14ac:dyDescent="0.2">
      <c r="A351" s="81" t="s">
        <v>371</v>
      </c>
      <c r="B351" s="81" t="s">
        <v>372</v>
      </c>
      <c r="C351" s="81" t="s">
        <v>5</v>
      </c>
      <c r="D351" s="81" t="s">
        <v>24</v>
      </c>
      <c r="E351" s="81" t="s">
        <v>31</v>
      </c>
      <c r="F351" s="81" t="s">
        <v>415</v>
      </c>
      <c r="G351" s="82">
        <v>7.44</v>
      </c>
      <c r="H351" s="51">
        <f t="shared" si="35"/>
        <v>193.44</v>
      </c>
      <c r="I351" s="41">
        <f t="shared" si="36"/>
        <v>234.0624</v>
      </c>
      <c r="J351" s="42"/>
      <c r="K351" s="43">
        <f t="shared" si="37"/>
        <v>0</v>
      </c>
      <c r="L351" s="53">
        <f t="shared" si="38"/>
        <v>0</v>
      </c>
      <c r="M351" s="11"/>
    </row>
    <row r="352" spans="1:13" ht="22.5" hidden="1" customHeight="1" x14ac:dyDescent="0.2">
      <c r="A352" s="81" t="s">
        <v>732</v>
      </c>
      <c r="B352" s="81" t="s">
        <v>733</v>
      </c>
      <c r="C352" s="81" t="s">
        <v>5</v>
      </c>
      <c r="D352" s="81" t="s">
        <v>24</v>
      </c>
      <c r="E352" s="81" t="s">
        <v>25</v>
      </c>
      <c r="F352" s="81" t="s">
        <v>414</v>
      </c>
      <c r="G352" s="82">
        <v>4383</v>
      </c>
      <c r="H352" s="51">
        <f t="shared" si="35"/>
        <v>113958</v>
      </c>
      <c r="I352" s="41">
        <f t="shared" si="36"/>
        <v>137889.18</v>
      </c>
      <c r="J352" s="42"/>
      <c r="K352" s="43">
        <f t="shared" si="37"/>
        <v>0</v>
      </c>
      <c r="L352" s="53">
        <f t="shared" si="38"/>
        <v>0</v>
      </c>
      <c r="M352" s="11"/>
    </row>
    <row r="353" spans="1:13" ht="22.5" hidden="1" customHeight="1" x14ac:dyDescent="0.2">
      <c r="A353" s="81" t="s">
        <v>373</v>
      </c>
      <c r="B353" s="81" t="s">
        <v>374</v>
      </c>
      <c r="C353" s="81" t="s">
        <v>5</v>
      </c>
      <c r="D353" s="81" t="s">
        <v>24</v>
      </c>
      <c r="E353" s="81" t="s">
        <v>28</v>
      </c>
      <c r="F353" s="81" t="s">
        <v>415</v>
      </c>
      <c r="G353" s="82">
        <v>7671</v>
      </c>
      <c r="H353" s="51">
        <f t="shared" si="35"/>
        <v>199446</v>
      </c>
      <c r="I353" s="41">
        <f t="shared" si="36"/>
        <v>241329.66</v>
      </c>
      <c r="J353" s="42"/>
      <c r="K353" s="43">
        <f t="shared" si="37"/>
        <v>0</v>
      </c>
      <c r="L353" s="53">
        <f t="shared" si="38"/>
        <v>0</v>
      </c>
      <c r="M353" s="11"/>
    </row>
    <row r="354" spans="1:13" ht="22.5" hidden="1" customHeight="1" x14ac:dyDescent="0.2">
      <c r="A354" s="81" t="s">
        <v>375</v>
      </c>
      <c r="B354" s="81" t="s">
        <v>376</v>
      </c>
      <c r="C354" s="81" t="s">
        <v>5</v>
      </c>
      <c r="D354" s="81" t="s">
        <v>24</v>
      </c>
      <c r="E354" s="81" t="s">
        <v>31</v>
      </c>
      <c r="F354" s="81" t="s">
        <v>415</v>
      </c>
      <c r="G354" s="82">
        <v>3288</v>
      </c>
      <c r="H354" s="51">
        <f t="shared" si="35"/>
        <v>85488</v>
      </c>
      <c r="I354" s="41">
        <f t="shared" si="36"/>
        <v>103440.48</v>
      </c>
      <c r="J354" s="42"/>
      <c r="K354" s="43">
        <f t="shared" si="37"/>
        <v>0</v>
      </c>
      <c r="L354" s="53">
        <f t="shared" si="38"/>
        <v>0</v>
      </c>
      <c r="M354" s="11"/>
    </row>
    <row r="355" spans="1:13" ht="22.5" hidden="1" customHeight="1" x14ac:dyDescent="0.2">
      <c r="A355" s="81" t="s">
        <v>734</v>
      </c>
      <c r="B355" s="81" t="s">
        <v>735</v>
      </c>
      <c r="C355" s="81" t="s">
        <v>5</v>
      </c>
      <c r="D355" s="81" t="s">
        <v>24</v>
      </c>
      <c r="E355" s="81" t="s">
        <v>25</v>
      </c>
      <c r="F355" s="81" t="s">
        <v>414</v>
      </c>
      <c r="G355" s="82">
        <v>25</v>
      </c>
      <c r="H355" s="51">
        <f t="shared" si="35"/>
        <v>650</v>
      </c>
      <c r="I355" s="41">
        <f t="shared" si="36"/>
        <v>786.5</v>
      </c>
      <c r="J355" s="42"/>
      <c r="K355" s="43">
        <f t="shared" si="37"/>
        <v>0</v>
      </c>
      <c r="L355" s="53">
        <f t="shared" si="38"/>
        <v>0</v>
      </c>
      <c r="M355" s="11"/>
    </row>
    <row r="356" spans="1:13" ht="22.5" hidden="1" customHeight="1" x14ac:dyDescent="0.2">
      <c r="A356" s="81" t="s">
        <v>736</v>
      </c>
      <c r="B356" s="81" t="s">
        <v>737</v>
      </c>
      <c r="C356" s="81" t="s">
        <v>5</v>
      </c>
      <c r="D356" s="81" t="s">
        <v>24</v>
      </c>
      <c r="E356" s="81" t="s">
        <v>25</v>
      </c>
      <c r="F356" s="81" t="s">
        <v>414</v>
      </c>
      <c r="G356" s="82">
        <v>25</v>
      </c>
      <c r="H356" s="51">
        <f t="shared" si="35"/>
        <v>650</v>
      </c>
      <c r="I356" s="41">
        <f t="shared" si="36"/>
        <v>786.5</v>
      </c>
      <c r="J356" s="42"/>
      <c r="K356" s="43">
        <f t="shared" si="37"/>
        <v>0</v>
      </c>
      <c r="L356" s="53">
        <f t="shared" si="38"/>
        <v>0</v>
      </c>
      <c r="M356" s="11"/>
    </row>
    <row r="357" spans="1:13" ht="22.5" hidden="1" customHeight="1" x14ac:dyDescent="0.2">
      <c r="A357" s="81" t="s">
        <v>377</v>
      </c>
      <c r="B357" s="81" t="s">
        <v>378</v>
      </c>
      <c r="C357" s="81" t="s">
        <v>5</v>
      </c>
      <c r="D357" s="81" t="s">
        <v>24</v>
      </c>
      <c r="E357" s="81" t="s">
        <v>28</v>
      </c>
      <c r="F357" s="81" t="s">
        <v>415</v>
      </c>
      <c r="G357" s="82">
        <v>45</v>
      </c>
      <c r="H357" s="51">
        <f t="shared" si="35"/>
        <v>1170</v>
      </c>
      <c r="I357" s="41">
        <f t="shared" si="36"/>
        <v>1415.7</v>
      </c>
      <c r="J357" s="42"/>
      <c r="K357" s="43">
        <f t="shared" si="37"/>
        <v>0</v>
      </c>
      <c r="L357" s="53">
        <f t="shared" si="38"/>
        <v>0</v>
      </c>
      <c r="M357" s="11"/>
    </row>
    <row r="358" spans="1:13" ht="22.5" hidden="1" customHeight="1" x14ac:dyDescent="0.2">
      <c r="A358" s="81" t="s">
        <v>379</v>
      </c>
      <c r="B358" s="81" t="s">
        <v>380</v>
      </c>
      <c r="C358" s="81" t="s">
        <v>5</v>
      </c>
      <c r="D358" s="81" t="s">
        <v>24</v>
      </c>
      <c r="E358" s="81" t="s">
        <v>28</v>
      </c>
      <c r="F358" s="81" t="s">
        <v>415</v>
      </c>
      <c r="G358" s="82">
        <v>45</v>
      </c>
      <c r="H358" s="51">
        <f t="shared" si="35"/>
        <v>1170</v>
      </c>
      <c r="I358" s="41">
        <f t="shared" si="36"/>
        <v>1415.7</v>
      </c>
      <c r="J358" s="42"/>
      <c r="K358" s="43">
        <f t="shared" si="37"/>
        <v>0</v>
      </c>
      <c r="L358" s="53">
        <f t="shared" si="38"/>
        <v>0</v>
      </c>
      <c r="M358" s="11"/>
    </row>
    <row r="359" spans="1:13" ht="22.5" hidden="1" customHeight="1" x14ac:dyDescent="0.2">
      <c r="A359" s="81" t="s">
        <v>381</v>
      </c>
      <c r="B359" s="81" t="s">
        <v>382</v>
      </c>
      <c r="C359" s="81" t="s">
        <v>5</v>
      </c>
      <c r="D359" s="81" t="s">
        <v>24</v>
      </c>
      <c r="E359" s="81" t="s">
        <v>31</v>
      </c>
      <c r="F359" s="81" t="s">
        <v>415</v>
      </c>
      <c r="G359" s="82">
        <v>21</v>
      </c>
      <c r="H359" s="51">
        <f t="shared" si="35"/>
        <v>546</v>
      </c>
      <c r="I359" s="41">
        <f t="shared" si="36"/>
        <v>660.66</v>
      </c>
      <c r="J359" s="42"/>
      <c r="K359" s="43">
        <f t="shared" si="37"/>
        <v>0</v>
      </c>
      <c r="L359" s="53">
        <f t="shared" si="38"/>
        <v>0</v>
      </c>
      <c r="M359" s="11"/>
    </row>
    <row r="360" spans="1:13" ht="22.5" hidden="1" customHeight="1" x14ac:dyDescent="0.2">
      <c r="A360" s="81" t="s">
        <v>383</v>
      </c>
      <c r="B360" s="81" t="s">
        <v>384</v>
      </c>
      <c r="C360" s="81" t="s">
        <v>5</v>
      </c>
      <c r="D360" s="81" t="s">
        <v>24</v>
      </c>
      <c r="E360" s="81" t="s">
        <v>31</v>
      </c>
      <c r="F360" s="81" t="s">
        <v>415</v>
      </c>
      <c r="G360" s="82">
        <v>21</v>
      </c>
      <c r="H360" s="51">
        <f t="shared" si="35"/>
        <v>546</v>
      </c>
      <c r="I360" s="41">
        <f t="shared" si="36"/>
        <v>660.66</v>
      </c>
      <c r="J360" s="42"/>
      <c r="K360" s="43">
        <f t="shared" si="37"/>
        <v>0</v>
      </c>
      <c r="L360" s="53">
        <f t="shared" si="38"/>
        <v>0</v>
      </c>
      <c r="M360" s="11"/>
    </row>
    <row r="361" spans="1:13" ht="22.5" hidden="1" customHeight="1" x14ac:dyDescent="0.2">
      <c r="A361" s="81" t="s">
        <v>738</v>
      </c>
      <c r="B361" s="81" t="s">
        <v>739</v>
      </c>
      <c r="C361" s="81" t="s">
        <v>5</v>
      </c>
      <c r="D361" s="81" t="s">
        <v>24</v>
      </c>
      <c r="E361" s="81" t="s">
        <v>25</v>
      </c>
      <c r="F361" s="81" t="s">
        <v>414</v>
      </c>
      <c r="G361" s="82">
        <v>3183</v>
      </c>
      <c r="H361" s="51">
        <f t="shared" si="35"/>
        <v>82758</v>
      </c>
      <c r="I361" s="41">
        <f t="shared" si="36"/>
        <v>100137.18</v>
      </c>
      <c r="J361" s="42"/>
      <c r="K361" s="43">
        <f t="shared" si="37"/>
        <v>0</v>
      </c>
      <c r="L361" s="53">
        <f t="shared" si="38"/>
        <v>0</v>
      </c>
      <c r="M361" s="11"/>
    </row>
    <row r="362" spans="1:13" ht="22.5" hidden="1" customHeight="1" x14ac:dyDescent="0.2">
      <c r="A362" s="81" t="s">
        <v>385</v>
      </c>
      <c r="B362" s="81" t="s">
        <v>386</v>
      </c>
      <c r="C362" s="81" t="s">
        <v>5</v>
      </c>
      <c r="D362" s="81" t="s">
        <v>24</v>
      </c>
      <c r="E362" s="81" t="s">
        <v>28</v>
      </c>
      <c r="F362" s="81" t="s">
        <v>415</v>
      </c>
      <c r="G362" s="82">
        <v>5571</v>
      </c>
      <c r="H362" s="51">
        <f t="shared" si="35"/>
        <v>144846</v>
      </c>
      <c r="I362" s="41">
        <f t="shared" si="36"/>
        <v>175263.66</v>
      </c>
      <c r="J362" s="42"/>
      <c r="K362" s="43">
        <f t="shared" si="37"/>
        <v>0</v>
      </c>
      <c r="L362" s="53">
        <f t="shared" si="38"/>
        <v>0</v>
      </c>
      <c r="M362" s="11"/>
    </row>
    <row r="363" spans="1:13" ht="22.5" hidden="1" customHeight="1" x14ac:dyDescent="0.2">
      <c r="A363" s="81" t="s">
        <v>387</v>
      </c>
      <c r="B363" s="81" t="s">
        <v>388</v>
      </c>
      <c r="C363" s="81" t="s">
        <v>5</v>
      </c>
      <c r="D363" s="81" t="s">
        <v>24</v>
      </c>
      <c r="E363" s="81" t="s">
        <v>31</v>
      </c>
      <c r="F363" s="81" t="s">
        <v>415</v>
      </c>
      <c r="G363" s="82">
        <v>2388</v>
      </c>
      <c r="H363" s="58">
        <f t="shared" si="35"/>
        <v>62088</v>
      </c>
      <c r="I363" s="54">
        <f t="shared" si="36"/>
        <v>75126.48</v>
      </c>
      <c r="J363" s="55"/>
      <c r="K363" s="56">
        <f t="shared" si="37"/>
        <v>0</v>
      </c>
      <c r="L363" s="57">
        <f t="shared" si="38"/>
        <v>0</v>
      </c>
      <c r="M363" s="11"/>
    </row>
    <row r="364" spans="1:13" ht="22.5" hidden="1" customHeight="1" x14ac:dyDescent="0.2">
      <c r="A364" s="81" t="s">
        <v>740</v>
      </c>
      <c r="B364" s="81" t="s">
        <v>741</v>
      </c>
      <c r="C364" s="81" t="s">
        <v>5</v>
      </c>
      <c r="D364" s="81" t="s">
        <v>53</v>
      </c>
      <c r="E364" s="81" t="s">
        <v>25</v>
      </c>
      <c r="F364" s="81" t="s">
        <v>414</v>
      </c>
      <c r="G364" s="82">
        <v>0.73</v>
      </c>
      <c r="H364" s="58">
        <f t="shared" ref="H364:H386" si="39">ROUND(G364*dolar,2)</f>
        <v>18.98</v>
      </c>
      <c r="I364" s="54">
        <f t="shared" ref="I364:I386" si="40">H364*1.21</f>
        <v>22.965800000000002</v>
      </c>
      <c r="J364" s="55"/>
      <c r="K364" s="56">
        <f t="shared" ref="K364:K386" si="41">H364*J364</f>
        <v>0</v>
      </c>
      <c r="L364" s="57">
        <f t="shared" ref="L364:L386" si="42">I364*J364</f>
        <v>0</v>
      </c>
      <c r="M364" s="11"/>
    </row>
    <row r="365" spans="1:13" ht="22.5" hidden="1" customHeight="1" x14ac:dyDescent="0.2">
      <c r="A365" s="81" t="s">
        <v>742</v>
      </c>
      <c r="B365" s="81" t="s">
        <v>743</v>
      </c>
      <c r="C365" s="81" t="s">
        <v>5</v>
      </c>
      <c r="D365" s="81" t="s">
        <v>53</v>
      </c>
      <c r="E365" s="81" t="s">
        <v>25</v>
      </c>
      <c r="F365" s="81" t="s">
        <v>414</v>
      </c>
      <c r="G365" s="82">
        <v>0.73</v>
      </c>
      <c r="H365" s="58">
        <f t="shared" si="39"/>
        <v>18.98</v>
      </c>
      <c r="I365" s="54">
        <f t="shared" si="40"/>
        <v>22.965800000000002</v>
      </c>
      <c r="J365" s="55"/>
      <c r="K365" s="56">
        <f t="shared" si="41"/>
        <v>0</v>
      </c>
      <c r="L365" s="57">
        <f t="shared" si="42"/>
        <v>0</v>
      </c>
      <c r="M365" s="11"/>
    </row>
    <row r="366" spans="1:13" ht="22.5" hidden="1" customHeight="1" x14ac:dyDescent="0.2">
      <c r="A366" s="81" t="s">
        <v>744</v>
      </c>
      <c r="B366" s="81" t="s">
        <v>745</v>
      </c>
      <c r="C366" s="81" t="s">
        <v>5</v>
      </c>
      <c r="D366" s="81" t="s">
        <v>24</v>
      </c>
      <c r="E366" s="81" t="s">
        <v>25</v>
      </c>
      <c r="F366" s="81" t="s">
        <v>414</v>
      </c>
      <c r="G366" s="82">
        <v>9</v>
      </c>
      <c r="H366" s="58">
        <f t="shared" si="39"/>
        <v>234</v>
      </c>
      <c r="I366" s="54">
        <f t="shared" si="40"/>
        <v>283.14</v>
      </c>
      <c r="J366" s="55"/>
      <c r="K366" s="56">
        <f t="shared" si="41"/>
        <v>0</v>
      </c>
      <c r="L366" s="57">
        <f t="shared" si="42"/>
        <v>0</v>
      </c>
      <c r="M366" s="11"/>
    </row>
    <row r="367" spans="1:13" ht="22.5" hidden="1" customHeight="1" x14ac:dyDescent="0.2">
      <c r="A367" s="81" t="s">
        <v>746</v>
      </c>
      <c r="B367" s="81" t="s">
        <v>747</v>
      </c>
      <c r="C367" s="81" t="s">
        <v>5</v>
      </c>
      <c r="D367" s="81" t="s">
        <v>24</v>
      </c>
      <c r="E367" s="81" t="s">
        <v>25</v>
      </c>
      <c r="F367" s="81" t="s">
        <v>414</v>
      </c>
      <c r="G367" s="82">
        <v>9</v>
      </c>
      <c r="H367" s="58">
        <f t="shared" si="39"/>
        <v>234</v>
      </c>
      <c r="I367" s="54">
        <f t="shared" si="40"/>
        <v>283.14</v>
      </c>
      <c r="J367" s="55"/>
      <c r="K367" s="56">
        <f t="shared" si="41"/>
        <v>0</v>
      </c>
      <c r="L367" s="57">
        <f t="shared" si="42"/>
        <v>0</v>
      </c>
      <c r="M367" s="11"/>
    </row>
    <row r="368" spans="1:13" ht="22.5" hidden="1" customHeight="1" x14ac:dyDescent="0.2">
      <c r="A368" s="81" t="s">
        <v>389</v>
      </c>
      <c r="B368" s="81" t="s">
        <v>390</v>
      </c>
      <c r="C368" s="81" t="s">
        <v>5</v>
      </c>
      <c r="D368" s="81" t="s">
        <v>53</v>
      </c>
      <c r="E368" s="81" t="s">
        <v>28</v>
      </c>
      <c r="F368" s="81" t="s">
        <v>415</v>
      </c>
      <c r="G368" s="82">
        <v>1.17</v>
      </c>
      <c r="H368" s="58">
        <f t="shared" si="39"/>
        <v>30.42</v>
      </c>
      <c r="I368" s="54">
        <f t="shared" si="40"/>
        <v>36.808199999999999</v>
      </c>
      <c r="J368" s="55"/>
      <c r="K368" s="56">
        <f t="shared" si="41"/>
        <v>0</v>
      </c>
      <c r="L368" s="57">
        <f t="shared" si="42"/>
        <v>0</v>
      </c>
      <c r="M368" s="11"/>
    </row>
    <row r="369" spans="1:13" ht="22.5" hidden="1" customHeight="1" x14ac:dyDescent="0.2">
      <c r="A369" s="81" t="s">
        <v>391</v>
      </c>
      <c r="B369" s="81" t="s">
        <v>392</v>
      </c>
      <c r="C369" s="81" t="s">
        <v>5</v>
      </c>
      <c r="D369" s="81" t="s">
        <v>53</v>
      </c>
      <c r="E369" s="81" t="s">
        <v>28</v>
      </c>
      <c r="F369" s="81" t="s">
        <v>415</v>
      </c>
      <c r="G369" s="82">
        <v>1.17</v>
      </c>
      <c r="H369" s="58">
        <f t="shared" si="39"/>
        <v>30.42</v>
      </c>
      <c r="I369" s="54">
        <f t="shared" si="40"/>
        <v>36.808199999999999</v>
      </c>
      <c r="J369" s="55"/>
      <c r="K369" s="56">
        <f t="shared" si="41"/>
        <v>0</v>
      </c>
      <c r="L369" s="57">
        <f t="shared" si="42"/>
        <v>0</v>
      </c>
      <c r="M369" s="11"/>
    </row>
    <row r="370" spans="1:13" ht="22.5" hidden="1" customHeight="1" x14ac:dyDescent="0.2">
      <c r="A370" s="81" t="s">
        <v>393</v>
      </c>
      <c r="B370" s="81" t="s">
        <v>394</v>
      </c>
      <c r="C370" s="81" t="s">
        <v>5</v>
      </c>
      <c r="D370" s="81" t="s">
        <v>53</v>
      </c>
      <c r="E370" s="81" t="s">
        <v>31</v>
      </c>
      <c r="F370" s="81" t="s">
        <v>415</v>
      </c>
      <c r="G370" s="82">
        <v>0.45</v>
      </c>
      <c r="H370" s="58">
        <f t="shared" si="39"/>
        <v>11.7</v>
      </c>
      <c r="I370" s="54">
        <f t="shared" si="40"/>
        <v>14.156999999999998</v>
      </c>
      <c r="J370" s="55"/>
      <c r="K370" s="56">
        <f t="shared" si="41"/>
        <v>0</v>
      </c>
      <c r="L370" s="57">
        <f t="shared" si="42"/>
        <v>0</v>
      </c>
      <c r="M370" s="11"/>
    </row>
    <row r="371" spans="1:13" ht="22.5" hidden="1" customHeight="1" x14ac:dyDescent="0.2">
      <c r="A371" s="81" t="s">
        <v>395</v>
      </c>
      <c r="B371" s="81" t="s">
        <v>396</v>
      </c>
      <c r="C371" s="81" t="s">
        <v>5</v>
      </c>
      <c r="D371" s="81" t="s">
        <v>53</v>
      </c>
      <c r="E371" s="81" t="s">
        <v>31</v>
      </c>
      <c r="F371" s="81" t="s">
        <v>415</v>
      </c>
      <c r="G371" s="82">
        <v>0.45</v>
      </c>
      <c r="H371" s="58">
        <f t="shared" si="39"/>
        <v>11.7</v>
      </c>
      <c r="I371" s="54">
        <f t="shared" si="40"/>
        <v>14.156999999999998</v>
      </c>
      <c r="J371" s="55"/>
      <c r="K371" s="56">
        <f t="shared" si="41"/>
        <v>0</v>
      </c>
      <c r="L371" s="57">
        <f t="shared" si="42"/>
        <v>0</v>
      </c>
      <c r="M371" s="11"/>
    </row>
    <row r="372" spans="1:13" ht="22.5" hidden="1" customHeight="1" x14ac:dyDescent="0.2">
      <c r="A372" s="81" t="s">
        <v>397</v>
      </c>
      <c r="B372" s="81" t="s">
        <v>398</v>
      </c>
      <c r="C372" s="81" t="s">
        <v>5</v>
      </c>
      <c r="D372" s="81" t="s">
        <v>24</v>
      </c>
      <c r="E372" s="81" t="s">
        <v>28</v>
      </c>
      <c r="F372" s="81" t="s">
        <v>415</v>
      </c>
      <c r="G372" s="82">
        <v>14.13</v>
      </c>
      <c r="H372" s="58">
        <f t="shared" si="39"/>
        <v>367.38</v>
      </c>
      <c r="I372" s="54">
        <f t="shared" si="40"/>
        <v>444.52979999999997</v>
      </c>
      <c r="J372" s="55"/>
      <c r="K372" s="56">
        <f t="shared" si="41"/>
        <v>0</v>
      </c>
      <c r="L372" s="57">
        <f t="shared" si="42"/>
        <v>0</v>
      </c>
      <c r="M372" s="11"/>
    </row>
    <row r="373" spans="1:13" ht="22.5" hidden="1" customHeight="1" x14ac:dyDescent="0.2">
      <c r="A373" s="81" t="s">
        <v>399</v>
      </c>
      <c r="B373" s="81" t="s">
        <v>400</v>
      </c>
      <c r="C373" s="81" t="s">
        <v>5</v>
      </c>
      <c r="D373" s="81" t="s">
        <v>24</v>
      </c>
      <c r="E373" s="81" t="s">
        <v>28</v>
      </c>
      <c r="F373" s="81" t="s">
        <v>415</v>
      </c>
      <c r="G373" s="82">
        <v>14.13</v>
      </c>
      <c r="H373" s="58">
        <f t="shared" si="39"/>
        <v>367.38</v>
      </c>
      <c r="I373" s="54">
        <f t="shared" si="40"/>
        <v>444.52979999999997</v>
      </c>
      <c r="J373" s="55"/>
      <c r="K373" s="56">
        <f t="shared" si="41"/>
        <v>0</v>
      </c>
      <c r="L373" s="57">
        <f t="shared" si="42"/>
        <v>0</v>
      </c>
      <c r="M373" s="11"/>
    </row>
    <row r="374" spans="1:13" ht="22.5" hidden="1" customHeight="1" x14ac:dyDescent="0.2">
      <c r="A374" s="81" t="s">
        <v>401</v>
      </c>
      <c r="B374" s="81" t="s">
        <v>402</v>
      </c>
      <c r="C374" s="81" t="s">
        <v>5</v>
      </c>
      <c r="D374" s="81" t="s">
        <v>24</v>
      </c>
      <c r="E374" s="81" t="s">
        <v>31</v>
      </c>
      <c r="F374" s="81" t="s">
        <v>415</v>
      </c>
      <c r="G374" s="82">
        <v>6.12</v>
      </c>
      <c r="H374" s="58">
        <f t="shared" si="39"/>
        <v>159.12</v>
      </c>
      <c r="I374" s="54">
        <f t="shared" si="40"/>
        <v>192.5352</v>
      </c>
      <c r="J374" s="55"/>
      <c r="K374" s="56">
        <f t="shared" si="41"/>
        <v>0</v>
      </c>
      <c r="L374" s="57">
        <f t="shared" si="42"/>
        <v>0</v>
      </c>
      <c r="M374" s="11"/>
    </row>
    <row r="375" spans="1:13" ht="22.5" hidden="1" customHeight="1" x14ac:dyDescent="0.2">
      <c r="A375" s="81" t="s">
        <v>403</v>
      </c>
      <c r="B375" s="81" t="s">
        <v>404</v>
      </c>
      <c r="C375" s="81" t="s">
        <v>5</v>
      </c>
      <c r="D375" s="81" t="s">
        <v>24</v>
      </c>
      <c r="E375" s="81" t="s">
        <v>31</v>
      </c>
      <c r="F375" s="81" t="s">
        <v>415</v>
      </c>
      <c r="G375" s="82">
        <v>6.12</v>
      </c>
      <c r="H375" s="58">
        <f t="shared" si="39"/>
        <v>159.12</v>
      </c>
      <c r="I375" s="54">
        <f t="shared" si="40"/>
        <v>192.5352</v>
      </c>
      <c r="J375" s="55"/>
      <c r="K375" s="56">
        <f t="shared" si="41"/>
        <v>0</v>
      </c>
      <c r="L375" s="57">
        <f t="shared" si="42"/>
        <v>0</v>
      </c>
      <c r="M375" s="11"/>
    </row>
    <row r="376" spans="1:13" ht="22.5" hidden="1" customHeight="1" x14ac:dyDescent="0.2">
      <c r="A376" s="81" t="s">
        <v>571</v>
      </c>
      <c r="B376" s="81" t="s">
        <v>572</v>
      </c>
      <c r="C376" s="81" t="s">
        <v>5</v>
      </c>
      <c r="D376" s="81" t="s">
        <v>24</v>
      </c>
      <c r="E376" s="81" t="s">
        <v>68</v>
      </c>
      <c r="F376" s="81" t="s">
        <v>415</v>
      </c>
      <c r="G376" s="82">
        <v>2220</v>
      </c>
      <c r="H376" s="58">
        <f t="shared" si="39"/>
        <v>57720</v>
      </c>
      <c r="I376" s="54">
        <f t="shared" si="40"/>
        <v>69841.2</v>
      </c>
      <c r="J376" s="55"/>
      <c r="K376" s="56">
        <f t="shared" si="41"/>
        <v>0</v>
      </c>
      <c r="L376" s="57">
        <f t="shared" si="42"/>
        <v>0</v>
      </c>
      <c r="M376" s="11"/>
    </row>
    <row r="377" spans="1:13" ht="22.5" hidden="1" customHeight="1" x14ac:dyDescent="0.2">
      <c r="A377" s="81" t="s">
        <v>748</v>
      </c>
      <c r="B377" s="81" t="s">
        <v>749</v>
      </c>
      <c r="C377" s="81" t="s">
        <v>5</v>
      </c>
      <c r="D377" s="81" t="s">
        <v>24</v>
      </c>
      <c r="E377" s="81" t="s">
        <v>25</v>
      </c>
      <c r="F377" s="81" t="s">
        <v>414</v>
      </c>
      <c r="G377" s="82">
        <v>1481</v>
      </c>
      <c r="H377" s="58">
        <f t="shared" si="39"/>
        <v>38506</v>
      </c>
      <c r="I377" s="54">
        <f t="shared" si="40"/>
        <v>46592.26</v>
      </c>
      <c r="J377" s="55"/>
      <c r="K377" s="56">
        <f t="shared" si="41"/>
        <v>0</v>
      </c>
      <c r="L377" s="57">
        <f t="shared" si="42"/>
        <v>0</v>
      </c>
      <c r="M377" s="11"/>
    </row>
    <row r="378" spans="1:13" ht="22.5" hidden="1" customHeight="1" x14ac:dyDescent="0.2">
      <c r="A378" s="81" t="s">
        <v>750</v>
      </c>
      <c r="B378" s="81" t="s">
        <v>751</v>
      </c>
      <c r="C378" s="81" t="s">
        <v>5</v>
      </c>
      <c r="D378" s="81" t="s">
        <v>24</v>
      </c>
      <c r="E378" s="81" t="s">
        <v>25</v>
      </c>
      <c r="F378" s="81" t="s">
        <v>414</v>
      </c>
      <c r="G378" s="82">
        <v>186</v>
      </c>
      <c r="H378" s="58">
        <f t="shared" si="39"/>
        <v>4836</v>
      </c>
      <c r="I378" s="54">
        <f t="shared" si="40"/>
        <v>5851.5599999999995</v>
      </c>
      <c r="J378" s="55"/>
      <c r="K378" s="56">
        <f t="shared" si="41"/>
        <v>0</v>
      </c>
      <c r="L378" s="57">
        <f t="shared" si="42"/>
        <v>0</v>
      </c>
      <c r="M378" s="11"/>
    </row>
    <row r="379" spans="1:13" ht="22.5" hidden="1" customHeight="1" x14ac:dyDescent="0.2">
      <c r="A379" s="81" t="s">
        <v>620</v>
      </c>
      <c r="B379" s="81" t="s">
        <v>621</v>
      </c>
      <c r="C379" s="81" t="s">
        <v>5</v>
      </c>
      <c r="D379" s="81" t="s">
        <v>24</v>
      </c>
      <c r="E379" s="81" t="s">
        <v>28</v>
      </c>
      <c r="F379" s="81" t="s">
        <v>415</v>
      </c>
      <c r="G379" s="82">
        <v>2592</v>
      </c>
      <c r="H379" s="58">
        <f t="shared" si="39"/>
        <v>67392</v>
      </c>
      <c r="I379" s="54">
        <f t="shared" si="40"/>
        <v>81544.319999999992</v>
      </c>
      <c r="J379" s="55"/>
      <c r="K379" s="56">
        <f t="shared" si="41"/>
        <v>0</v>
      </c>
      <c r="L379" s="57">
        <f t="shared" si="42"/>
        <v>0</v>
      </c>
      <c r="M379" s="11"/>
    </row>
    <row r="380" spans="1:13" ht="22.5" hidden="1" customHeight="1" x14ac:dyDescent="0.2">
      <c r="A380" s="81" t="s">
        <v>503</v>
      </c>
      <c r="B380" s="81" t="s">
        <v>504</v>
      </c>
      <c r="C380" s="81" t="s">
        <v>5</v>
      </c>
      <c r="D380" s="81" t="s">
        <v>24</v>
      </c>
      <c r="E380" s="81" t="s">
        <v>28</v>
      </c>
      <c r="F380" s="81" t="s">
        <v>415</v>
      </c>
      <c r="G380" s="82">
        <v>324</v>
      </c>
      <c r="H380" s="58">
        <f t="shared" si="39"/>
        <v>8424</v>
      </c>
      <c r="I380" s="54">
        <f t="shared" si="40"/>
        <v>10193.039999999999</v>
      </c>
      <c r="J380" s="55"/>
      <c r="K380" s="56">
        <f t="shared" si="41"/>
        <v>0</v>
      </c>
      <c r="L380" s="57">
        <f t="shared" si="42"/>
        <v>0</v>
      </c>
      <c r="M380" s="11"/>
    </row>
    <row r="381" spans="1:13" ht="22.5" hidden="1" customHeight="1" x14ac:dyDescent="0.2">
      <c r="A381" s="81" t="s">
        <v>622</v>
      </c>
      <c r="B381" s="81" t="s">
        <v>623</v>
      </c>
      <c r="C381" s="81" t="s">
        <v>5</v>
      </c>
      <c r="D381" s="81" t="s">
        <v>24</v>
      </c>
      <c r="E381" s="81" t="s">
        <v>31</v>
      </c>
      <c r="F381" s="81" t="s">
        <v>415</v>
      </c>
      <c r="G381" s="82">
        <v>1113</v>
      </c>
      <c r="H381" s="58">
        <f t="shared" si="39"/>
        <v>28938</v>
      </c>
      <c r="I381" s="54">
        <f t="shared" si="40"/>
        <v>35014.979999999996</v>
      </c>
      <c r="J381" s="55"/>
      <c r="K381" s="56">
        <f t="shared" si="41"/>
        <v>0</v>
      </c>
      <c r="L381" s="57">
        <f t="shared" si="42"/>
        <v>0</v>
      </c>
      <c r="M381" s="11"/>
    </row>
    <row r="382" spans="1:13" ht="22.5" hidden="1" customHeight="1" x14ac:dyDescent="0.2">
      <c r="A382" s="81" t="s">
        <v>505</v>
      </c>
      <c r="B382" s="81" t="s">
        <v>506</v>
      </c>
      <c r="C382" s="81" t="s">
        <v>5</v>
      </c>
      <c r="D382" s="81" t="s">
        <v>24</v>
      </c>
      <c r="E382" s="81" t="s">
        <v>31</v>
      </c>
      <c r="F382" s="81" t="s">
        <v>415</v>
      </c>
      <c r="G382" s="82">
        <v>141</v>
      </c>
      <c r="H382" s="58">
        <f t="shared" si="39"/>
        <v>3666</v>
      </c>
      <c r="I382" s="54">
        <f t="shared" si="40"/>
        <v>4435.8599999999997</v>
      </c>
      <c r="J382" s="55"/>
      <c r="K382" s="56">
        <f t="shared" si="41"/>
        <v>0</v>
      </c>
      <c r="L382" s="57">
        <f t="shared" si="42"/>
        <v>0</v>
      </c>
      <c r="M382" s="11"/>
    </row>
    <row r="383" spans="1:13" ht="22.5" hidden="1" customHeight="1" x14ac:dyDescent="0.2">
      <c r="A383" s="81" t="s">
        <v>624</v>
      </c>
      <c r="B383" s="81" t="s">
        <v>625</v>
      </c>
      <c r="C383" s="81" t="s">
        <v>5</v>
      </c>
      <c r="D383" s="81" t="s">
        <v>24</v>
      </c>
      <c r="E383" s="81" t="s">
        <v>68</v>
      </c>
      <c r="F383" s="81" t="s">
        <v>415</v>
      </c>
      <c r="G383" s="82">
        <v>2183</v>
      </c>
      <c r="H383" s="58">
        <f t="shared" si="39"/>
        <v>56758</v>
      </c>
      <c r="I383" s="54">
        <f t="shared" si="40"/>
        <v>68677.179999999993</v>
      </c>
      <c r="J383" s="55"/>
      <c r="K383" s="56">
        <f t="shared" si="41"/>
        <v>0</v>
      </c>
      <c r="L383" s="57">
        <f t="shared" si="42"/>
        <v>0</v>
      </c>
      <c r="M383" s="11"/>
    </row>
    <row r="384" spans="1:13" ht="22.5" hidden="1" customHeight="1" x14ac:dyDescent="0.2">
      <c r="A384" s="81" t="s">
        <v>507</v>
      </c>
      <c r="B384" s="81" t="s">
        <v>508</v>
      </c>
      <c r="C384" s="81" t="s">
        <v>5</v>
      </c>
      <c r="D384" s="81" t="s">
        <v>24</v>
      </c>
      <c r="E384" s="81" t="s">
        <v>68</v>
      </c>
      <c r="F384" s="81" t="s">
        <v>415</v>
      </c>
      <c r="G384" s="82">
        <v>273</v>
      </c>
      <c r="H384" s="58">
        <f t="shared" si="39"/>
        <v>7098</v>
      </c>
      <c r="I384" s="54">
        <f t="shared" si="40"/>
        <v>8588.58</v>
      </c>
      <c r="J384" s="55"/>
      <c r="K384" s="56">
        <f t="shared" si="41"/>
        <v>0</v>
      </c>
      <c r="L384" s="57">
        <f t="shared" si="42"/>
        <v>0</v>
      </c>
      <c r="M384" s="11"/>
    </row>
    <row r="385" spans="1:13" ht="22.5" hidden="1" customHeight="1" x14ac:dyDescent="0.2">
      <c r="A385" s="81" t="s">
        <v>752</v>
      </c>
      <c r="B385" s="81" t="s">
        <v>753</v>
      </c>
      <c r="C385" s="81" t="s">
        <v>5</v>
      </c>
      <c r="D385" s="81" t="s">
        <v>24</v>
      </c>
      <c r="E385" s="81" t="s">
        <v>25</v>
      </c>
      <c r="F385" s="81" t="s">
        <v>414</v>
      </c>
      <c r="G385" s="82">
        <v>486</v>
      </c>
      <c r="H385" s="58">
        <f t="shared" si="39"/>
        <v>12636</v>
      </c>
      <c r="I385" s="54">
        <f t="shared" si="40"/>
        <v>15289.56</v>
      </c>
      <c r="J385" s="55"/>
      <c r="K385" s="56">
        <f t="shared" si="41"/>
        <v>0</v>
      </c>
      <c r="L385" s="57">
        <f t="shared" si="42"/>
        <v>0</v>
      </c>
      <c r="M385" s="11"/>
    </row>
    <row r="386" spans="1:13" ht="22.5" hidden="1" customHeight="1" x14ac:dyDescent="0.2">
      <c r="A386" s="81" t="s">
        <v>405</v>
      </c>
      <c r="B386" s="81" t="s">
        <v>406</v>
      </c>
      <c r="C386" s="81" t="s">
        <v>5</v>
      </c>
      <c r="D386" s="81" t="s">
        <v>24</v>
      </c>
      <c r="E386" s="81" t="s">
        <v>28</v>
      </c>
      <c r="F386" s="81" t="s">
        <v>415</v>
      </c>
      <c r="G386" s="82">
        <v>852</v>
      </c>
      <c r="H386" s="58">
        <f t="shared" si="39"/>
        <v>22152</v>
      </c>
      <c r="I386" s="54">
        <f t="shared" si="40"/>
        <v>26803.919999999998</v>
      </c>
      <c r="J386" s="55"/>
      <c r="K386" s="56">
        <f t="shared" si="41"/>
        <v>0</v>
      </c>
      <c r="L386" s="57">
        <f t="shared" si="42"/>
        <v>0</v>
      </c>
      <c r="M386" s="11"/>
    </row>
    <row r="387" spans="1:13" ht="22.5" hidden="1" customHeight="1" x14ac:dyDescent="0.2">
      <c r="A387" s="81" t="s">
        <v>407</v>
      </c>
      <c r="B387" s="81" t="s">
        <v>408</v>
      </c>
      <c r="C387" s="81" t="s">
        <v>5</v>
      </c>
      <c r="D387" s="81" t="s">
        <v>24</v>
      </c>
      <c r="E387" s="81" t="s">
        <v>31</v>
      </c>
      <c r="F387" s="81" t="s">
        <v>415</v>
      </c>
      <c r="G387" s="82">
        <v>366</v>
      </c>
      <c r="H387" s="58">
        <f t="shared" ref="H387:H403" si="43">ROUND(G387*dolar,2)</f>
        <v>9516</v>
      </c>
      <c r="I387" s="54">
        <f t="shared" ref="I387:I403" si="44">H387*1.21</f>
        <v>11514.359999999999</v>
      </c>
      <c r="J387" s="55"/>
      <c r="K387" s="56">
        <f t="shared" ref="K387:K403" si="45">H387*J387</f>
        <v>0</v>
      </c>
      <c r="L387" s="57">
        <f t="shared" ref="L387:L403" si="46">I387*J387</f>
        <v>0</v>
      </c>
      <c r="M387" s="11"/>
    </row>
    <row r="388" spans="1:13" ht="22.5" hidden="1" customHeight="1" x14ac:dyDescent="0.2">
      <c r="A388" s="81" t="s">
        <v>754</v>
      </c>
      <c r="B388" s="81" t="s">
        <v>755</v>
      </c>
      <c r="C388" s="81" t="s">
        <v>5</v>
      </c>
      <c r="D388" s="81" t="s">
        <v>24</v>
      </c>
      <c r="E388" s="81" t="s">
        <v>25</v>
      </c>
      <c r="F388" s="81" t="s">
        <v>414</v>
      </c>
      <c r="G388" s="82">
        <v>234</v>
      </c>
      <c r="H388" s="58">
        <f t="shared" si="43"/>
        <v>6084</v>
      </c>
      <c r="I388" s="54">
        <f t="shared" si="44"/>
        <v>7361.6399999999994</v>
      </c>
      <c r="J388" s="55"/>
      <c r="K388" s="56">
        <f t="shared" si="45"/>
        <v>0</v>
      </c>
      <c r="L388" s="57">
        <f t="shared" si="46"/>
        <v>0</v>
      </c>
      <c r="M388" s="11"/>
    </row>
    <row r="389" spans="1:13" ht="22.5" hidden="1" customHeight="1" x14ac:dyDescent="0.2">
      <c r="A389" s="81" t="s">
        <v>756</v>
      </c>
      <c r="B389" s="81" t="s">
        <v>757</v>
      </c>
      <c r="C389" s="81" t="s">
        <v>5</v>
      </c>
      <c r="D389" s="81" t="s">
        <v>24</v>
      </c>
      <c r="E389" s="81" t="s">
        <v>25</v>
      </c>
      <c r="F389" s="81" t="s">
        <v>414</v>
      </c>
      <c r="G389" s="82">
        <v>30</v>
      </c>
      <c r="H389" s="58">
        <f t="shared" si="43"/>
        <v>780</v>
      </c>
      <c r="I389" s="54">
        <f t="shared" si="44"/>
        <v>943.8</v>
      </c>
      <c r="J389" s="55"/>
      <c r="K389" s="56">
        <f t="shared" si="45"/>
        <v>0</v>
      </c>
      <c r="L389" s="57">
        <f t="shared" si="46"/>
        <v>0</v>
      </c>
      <c r="M389" s="11"/>
    </row>
    <row r="390" spans="1:13" ht="22.5" hidden="1" customHeight="1" x14ac:dyDescent="0.2">
      <c r="A390" s="81" t="s">
        <v>626</v>
      </c>
      <c r="B390" s="81" t="s">
        <v>627</v>
      </c>
      <c r="C390" s="81" t="s">
        <v>5</v>
      </c>
      <c r="D390" s="81" t="s">
        <v>24</v>
      </c>
      <c r="E390" s="81" t="s">
        <v>28</v>
      </c>
      <c r="F390" s="81" t="s">
        <v>415</v>
      </c>
      <c r="G390" s="82">
        <v>411</v>
      </c>
      <c r="H390" s="58">
        <f t="shared" si="43"/>
        <v>10686</v>
      </c>
      <c r="I390" s="54">
        <f t="shared" si="44"/>
        <v>12930.06</v>
      </c>
      <c r="J390" s="55"/>
      <c r="K390" s="56">
        <f t="shared" si="45"/>
        <v>0</v>
      </c>
      <c r="L390" s="57">
        <f t="shared" si="46"/>
        <v>0</v>
      </c>
      <c r="M390" s="11"/>
    </row>
    <row r="391" spans="1:13" ht="22.5" hidden="1" customHeight="1" x14ac:dyDescent="0.2">
      <c r="A391" s="81" t="s">
        <v>509</v>
      </c>
      <c r="B391" s="81" t="s">
        <v>510</v>
      </c>
      <c r="C391" s="81" t="s">
        <v>5</v>
      </c>
      <c r="D391" s="81" t="s">
        <v>24</v>
      </c>
      <c r="E391" s="81" t="s">
        <v>28</v>
      </c>
      <c r="F391" s="81" t="s">
        <v>415</v>
      </c>
      <c r="G391" s="82">
        <v>54</v>
      </c>
      <c r="H391" s="58">
        <f t="shared" si="43"/>
        <v>1404</v>
      </c>
      <c r="I391" s="54">
        <f t="shared" si="44"/>
        <v>1698.84</v>
      </c>
      <c r="J391" s="55"/>
      <c r="K391" s="56">
        <f t="shared" si="45"/>
        <v>0</v>
      </c>
      <c r="L391" s="57">
        <f t="shared" si="46"/>
        <v>0</v>
      </c>
      <c r="M391" s="11"/>
    </row>
    <row r="392" spans="1:13" ht="22.5" hidden="1" customHeight="1" x14ac:dyDescent="0.2">
      <c r="A392" s="81" t="s">
        <v>628</v>
      </c>
      <c r="B392" s="81" t="s">
        <v>629</v>
      </c>
      <c r="C392" s="81" t="s">
        <v>5</v>
      </c>
      <c r="D392" s="81" t="s">
        <v>24</v>
      </c>
      <c r="E392" s="81" t="s">
        <v>31</v>
      </c>
      <c r="F392" s="81" t="s">
        <v>415</v>
      </c>
      <c r="G392" s="82">
        <v>177</v>
      </c>
      <c r="H392" s="58">
        <f t="shared" si="43"/>
        <v>4602</v>
      </c>
      <c r="I392" s="54">
        <f t="shared" si="44"/>
        <v>5568.42</v>
      </c>
      <c r="J392" s="55"/>
      <c r="K392" s="56">
        <f t="shared" si="45"/>
        <v>0</v>
      </c>
      <c r="L392" s="57">
        <f t="shared" si="46"/>
        <v>0</v>
      </c>
      <c r="M392" s="11"/>
    </row>
    <row r="393" spans="1:13" ht="22.5" hidden="1" customHeight="1" x14ac:dyDescent="0.2">
      <c r="A393" s="81" t="s">
        <v>511</v>
      </c>
      <c r="B393" s="81" t="s">
        <v>512</v>
      </c>
      <c r="C393" s="81" t="s">
        <v>5</v>
      </c>
      <c r="D393" s="81" t="s">
        <v>24</v>
      </c>
      <c r="E393" s="81" t="s">
        <v>31</v>
      </c>
      <c r="F393" s="81" t="s">
        <v>415</v>
      </c>
      <c r="G393" s="82">
        <v>24</v>
      </c>
      <c r="H393" s="58">
        <f t="shared" si="43"/>
        <v>624</v>
      </c>
      <c r="I393" s="54">
        <f t="shared" si="44"/>
        <v>755.04</v>
      </c>
      <c r="J393" s="55"/>
      <c r="K393" s="56">
        <f t="shared" si="45"/>
        <v>0</v>
      </c>
      <c r="L393" s="57">
        <f t="shared" si="46"/>
        <v>0</v>
      </c>
      <c r="M393" s="11"/>
    </row>
    <row r="394" spans="1:13" ht="22.5" hidden="1" customHeight="1" x14ac:dyDescent="0.2">
      <c r="A394" s="81" t="s">
        <v>409</v>
      </c>
      <c r="B394" s="81" t="s">
        <v>410</v>
      </c>
      <c r="C394" s="81" t="s">
        <v>6</v>
      </c>
      <c r="D394" s="81" t="s">
        <v>24</v>
      </c>
      <c r="E394" s="81" t="s">
        <v>34</v>
      </c>
      <c r="F394" s="81" t="s">
        <v>416</v>
      </c>
      <c r="G394" s="82">
        <v>0.36</v>
      </c>
      <c r="H394" s="58">
        <f t="shared" si="43"/>
        <v>9.36</v>
      </c>
      <c r="I394" s="54">
        <f t="shared" si="44"/>
        <v>11.3256</v>
      </c>
      <c r="J394" s="55"/>
      <c r="K394" s="56">
        <f t="shared" si="45"/>
        <v>0</v>
      </c>
      <c r="L394" s="57">
        <f t="shared" si="46"/>
        <v>0</v>
      </c>
      <c r="M394" s="11"/>
    </row>
    <row r="395" spans="1:13" ht="22.5" hidden="1" customHeight="1" x14ac:dyDescent="0.2">
      <c r="A395" s="81" t="s">
        <v>420</v>
      </c>
      <c r="B395" s="81" t="s">
        <v>758</v>
      </c>
      <c r="C395" s="81" t="s">
        <v>6</v>
      </c>
      <c r="D395" s="81" t="s">
        <v>24</v>
      </c>
      <c r="E395" s="81" t="s">
        <v>34</v>
      </c>
      <c r="F395" s="81" t="s">
        <v>416</v>
      </c>
      <c r="G395" s="82">
        <v>2.37</v>
      </c>
      <c r="H395" s="58">
        <f t="shared" si="43"/>
        <v>61.62</v>
      </c>
      <c r="I395" s="54">
        <f t="shared" si="44"/>
        <v>74.560199999999995</v>
      </c>
      <c r="J395" s="55"/>
      <c r="K395" s="56">
        <f t="shared" si="45"/>
        <v>0</v>
      </c>
      <c r="L395" s="57">
        <f t="shared" si="46"/>
        <v>0</v>
      </c>
      <c r="M395" s="11"/>
    </row>
    <row r="396" spans="1:13" ht="22.5" hidden="1" customHeight="1" x14ac:dyDescent="0.2">
      <c r="A396" s="81" t="s">
        <v>418</v>
      </c>
      <c r="B396" s="81" t="s">
        <v>759</v>
      </c>
      <c r="C396" s="81" t="s">
        <v>6</v>
      </c>
      <c r="D396" s="81" t="s">
        <v>24</v>
      </c>
      <c r="E396" s="81" t="s">
        <v>34</v>
      </c>
      <c r="F396" s="81" t="s">
        <v>416</v>
      </c>
      <c r="G396" s="82">
        <v>0.39</v>
      </c>
      <c r="H396" s="58">
        <f t="shared" si="43"/>
        <v>10.14</v>
      </c>
      <c r="I396" s="54">
        <f t="shared" si="44"/>
        <v>12.269400000000001</v>
      </c>
      <c r="J396" s="55"/>
      <c r="K396" s="56">
        <f t="shared" si="45"/>
        <v>0</v>
      </c>
      <c r="L396" s="57">
        <f t="shared" si="46"/>
        <v>0</v>
      </c>
      <c r="M396" s="11"/>
    </row>
    <row r="397" spans="1:13" ht="22.5" hidden="1" customHeight="1" x14ac:dyDescent="0.2">
      <c r="A397" s="81" t="s">
        <v>419</v>
      </c>
      <c r="B397" s="81" t="s">
        <v>760</v>
      </c>
      <c r="C397" s="81" t="s">
        <v>6</v>
      </c>
      <c r="D397" s="81" t="s">
        <v>24</v>
      </c>
      <c r="E397" s="81" t="s">
        <v>34</v>
      </c>
      <c r="F397" s="81" t="s">
        <v>416</v>
      </c>
      <c r="G397" s="82">
        <v>2.0499999999999998</v>
      </c>
      <c r="H397" s="58">
        <f t="shared" si="43"/>
        <v>53.3</v>
      </c>
      <c r="I397" s="54">
        <f t="shared" si="44"/>
        <v>64.492999999999995</v>
      </c>
      <c r="J397" s="55"/>
      <c r="K397" s="56">
        <f t="shared" si="45"/>
        <v>0</v>
      </c>
      <c r="L397" s="57">
        <f t="shared" si="46"/>
        <v>0</v>
      </c>
      <c r="M397" s="11"/>
    </row>
    <row r="398" spans="1:13" ht="22.5" hidden="1" customHeight="1" x14ac:dyDescent="0.2">
      <c r="A398" s="81" t="s">
        <v>453</v>
      </c>
      <c r="B398" s="81" t="s">
        <v>761</v>
      </c>
      <c r="C398" s="81" t="s">
        <v>6</v>
      </c>
      <c r="D398" s="81" t="s">
        <v>24</v>
      </c>
      <c r="E398" s="81" t="s">
        <v>31</v>
      </c>
      <c r="F398" s="81" t="s">
        <v>415</v>
      </c>
      <c r="G398" s="82">
        <v>57</v>
      </c>
      <c r="H398" s="58">
        <f t="shared" si="43"/>
        <v>1482</v>
      </c>
      <c r="I398" s="54">
        <f t="shared" si="44"/>
        <v>1793.22</v>
      </c>
      <c r="J398" s="55"/>
      <c r="K398" s="56">
        <f t="shared" si="45"/>
        <v>0</v>
      </c>
      <c r="L398" s="57">
        <f t="shared" si="46"/>
        <v>0</v>
      </c>
      <c r="M398" s="11"/>
    </row>
    <row r="399" spans="1:13" ht="22.5" hidden="1" customHeight="1" x14ac:dyDescent="0.2">
      <c r="A399" s="81" t="s">
        <v>454</v>
      </c>
      <c r="B399" s="81" t="s">
        <v>762</v>
      </c>
      <c r="C399" s="81" t="s">
        <v>6</v>
      </c>
      <c r="D399" s="81" t="s">
        <v>24</v>
      </c>
      <c r="E399" s="81" t="s">
        <v>412</v>
      </c>
      <c r="F399" s="81" t="s">
        <v>415</v>
      </c>
      <c r="G399" s="82">
        <v>120</v>
      </c>
      <c r="H399" s="58">
        <f t="shared" si="43"/>
        <v>3120</v>
      </c>
      <c r="I399" s="54">
        <f t="shared" si="44"/>
        <v>3775.2</v>
      </c>
      <c r="J399" s="55"/>
      <c r="K399" s="56">
        <f t="shared" si="45"/>
        <v>0</v>
      </c>
      <c r="L399" s="57">
        <f t="shared" si="46"/>
        <v>0</v>
      </c>
      <c r="M399" s="11"/>
    </row>
    <row r="400" spans="1:13" ht="22.5" hidden="1" customHeight="1" x14ac:dyDescent="0.2">
      <c r="A400" s="81" t="s">
        <v>455</v>
      </c>
      <c r="B400" s="81" t="s">
        <v>456</v>
      </c>
      <c r="C400" s="81" t="s">
        <v>6</v>
      </c>
      <c r="D400" s="81" t="s">
        <v>24</v>
      </c>
      <c r="E400" s="81" t="s">
        <v>413</v>
      </c>
      <c r="F400" s="81" t="s">
        <v>414</v>
      </c>
      <c r="G400" s="82">
        <v>63</v>
      </c>
      <c r="H400" s="58">
        <f t="shared" si="43"/>
        <v>1638</v>
      </c>
      <c r="I400" s="54">
        <f t="shared" si="44"/>
        <v>1981.98</v>
      </c>
      <c r="J400" s="55"/>
      <c r="K400" s="56">
        <f t="shared" si="45"/>
        <v>0</v>
      </c>
      <c r="L400" s="57">
        <f t="shared" si="46"/>
        <v>0</v>
      </c>
      <c r="M400" s="11"/>
    </row>
    <row r="401" spans="1:14" ht="22.5" hidden="1" customHeight="1" x14ac:dyDescent="0.2">
      <c r="A401" s="81" t="s">
        <v>417</v>
      </c>
      <c r="B401" s="81" t="s">
        <v>763</v>
      </c>
      <c r="C401" s="81" t="s">
        <v>6</v>
      </c>
      <c r="D401" s="81" t="s">
        <v>24</v>
      </c>
      <c r="E401" s="81" t="s">
        <v>34</v>
      </c>
      <c r="F401" s="81" t="s">
        <v>416</v>
      </c>
      <c r="G401" s="82">
        <v>3.83</v>
      </c>
      <c r="H401" s="58">
        <f t="shared" si="43"/>
        <v>99.58</v>
      </c>
      <c r="I401" s="54">
        <f t="shared" si="44"/>
        <v>120.4918</v>
      </c>
      <c r="J401" s="55"/>
      <c r="K401" s="56">
        <f t="shared" si="45"/>
        <v>0</v>
      </c>
      <c r="L401" s="57">
        <f t="shared" si="46"/>
        <v>0</v>
      </c>
      <c r="M401" s="11"/>
    </row>
    <row r="402" spans="1:14" ht="22.5" hidden="1" customHeight="1" x14ac:dyDescent="0.2">
      <c r="A402" s="81" t="s">
        <v>573</v>
      </c>
      <c r="B402" s="81" t="s">
        <v>764</v>
      </c>
      <c r="C402" s="81" t="s">
        <v>6</v>
      </c>
      <c r="D402" s="81" t="s">
        <v>24</v>
      </c>
      <c r="E402" s="81" t="s">
        <v>34</v>
      </c>
      <c r="F402" s="81" t="s">
        <v>416</v>
      </c>
      <c r="G402" s="82">
        <v>0.46</v>
      </c>
      <c r="H402" s="58">
        <f t="shared" si="43"/>
        <v>11.96</v>
      </c>
      <c r="I402" s="54">
        <f t="shared" si="44"/>
        <v>14.4716</v>
      </c>
      <c r="J402" s="55"/>
      <c r="K402" s="56">
        <f t="shared" si="45"/>
        <v>0</v>
      </c>
      <c r="L402" s="57">
        <f t="shared" si="46"/>
        <v>0</v>
      </c>
      <c r="M402" s="11"/>
    </row>
    <row r="403" spans="1:14" ht="22.5" hidden="1" customHeight="1" x14ac:dyDescent="0.2">
      <c r="A403" s="81" t="s">
        <v>411</v>
      </c>
      <c r="B403" s="81" t="s">
        <v>765</v>
      </c>
      <c r="C403" s="81" t="s">
        <v>6</v>
      </c>
      <c r="D403" s="81" t="s">
        <v>24</v>
      </c>
      <c r="E403" s="81" t="s">
        <v>34</v>
      </c>
      <c r="F403" s="81" t="s">
        <v>416</v>
      </c>
      <c r="G403" s="82">
        <v>3.83</v>
      </c>
      <c r="H403" s="58">
        <f t="shared" si="43"/>
        <v>99.58</v>
      </c>
      <c r="I403" s="54">
        <f t="shared" si="44"/>
        <v>120.4918</v>
      </c>
      <c r="J403" s="55"/>
      <c r="K403" s="56">
        <f t="shared" si="45"/>
        <v>0</v>
      </c>
      <c r="L403" s="57">
        <f t="shared" si="46"/>
        <v>0</v>
      </c>
      <c r="M403" s="11"/>
    </row>
    <row r="404" spans="1:14" ht="22.5" hidden="1" customHeight="1" x14ac:dyDescent="0.2">
      <c r="B404" s="64"/>
      <c r="C404" s="64"/>
      <c r="D404" s="64"/>
      <c r="E404" s="64"/>
      <c r="F404" s="64"/>
      <c r="G404" s="11"/>
      <c r="H404" s="11"/>
      <c r="I404" s="11"/>
      <c r="J404" s="11"/>
      <c r="K404" s="11"/>
      <c r="L404" s="11"/>
      <c r="M404" s="11"/>
    </row>
    <row r="405" spans="1:14" ht="22.5" hidden="1" customHeight="1" x14ac:dyDescent="0.2">
      <c r="B405" s="64"/>
      <c r="C405" s="64"/>
      <c r="D405" s="64"/>
      <c r="E405" s="64"/>
      <c r="F405" s="64"/>
      <c r="G405" s="11"/>
      <c r="H405" s="11"/>
      <c r="I405" s="11"/>
      <c r="J405" s="11"/>
      <c r="K405" s="11"/>
      <c r="L405" s="11"/>
      <c r="M405" s="11"/>
    </row>
    <row r="406" spans="1:14" ht="22.5" hidden="1" customHeight="1" x14ac:dyDescent="0.2">
      <c r="B406" s="64"/>
      <c r="C406" s="64"/>
      <c r="D406" s="64"/>
      <c r="E406" s="64"/>
      <c r="F406" s="64"/>
      <c r="G406" s="11"/>
      <c r="H406" s="11"/>
      <c r="I406" s="11"/>
      <c r="J406" s="11"/>
      <c r="K406" s="11"/>
      <c r="L406" s="11"/>
      <c r="M406" s="11"/>
    </row>
    <row r="407" spans="1:14" ht="22.5" hidden="1" customHeight="1" x14ac:dyDescent="0.2">
      <c r="B407" s="64"/>
      <c r="C407" s="64"/>
      <c r="D407" s="64"/>
      <c r="E407" s="64"/>
      <c r="F407" s="64"/>
      <c r="G407" s="11"/>
      <c r="H407" s="11"/>
      <c r="I407" s="11"/>
      <c r="J407" s="11"/>
      <c r="K407" s="11"/>
      <c r="L407" s="11"/>
      <c r="M407" s="11"/>
    </row>
    <row r="408" spans="1:14" ht="22.5" hidden="1" customHeight="1" x14ac:dyDescent="0.2">
      <c r="B408" s="64"/>
      <c r="C408" s="64"/>
      <c r="D408" s="64"/>
      <c r="E408" s="64"/>
      <c r="F408" s="64"/>
      <c r="G408" s="11"/>
      <c r="H408" s="11"/>
      <c r="I408" s="11"/>
      <c r="J408" s="11"/>
      <c r="K408" s="11"/>
      <c r="L408" s="11"/>
      <c r="M408" s="11"/>
    </row>
    <row r="409" spans="1:14" ht="22.5" hidden="1" customHeight="1" x14ac:dyDescent="0.2">
      <c r="B409" s="64"/>
      <c r="C409" s="64"/>
      <c r="D409" s="64"/>
      <c r="E409" s="64"/>
      <c r="F409" s="64"/>
      <c r="G409" s="11"/>
      <c r="H409" s="11"/>
      <c r="I409" s="11"/>
      <c r="J409" s="11"/>
      <c r="K409" s="11"/>
      <c r="L409" s="11"/>
      <c r="M409" s="11"/>
    </row>
    <row r="410" spans="1:14" ht="22.5" hidden="1" customHeight="1" x14ac:dyDescent="0.2">
      <c r="B410" s="64"/>
      <c r="C410" s="64"/>
      <c r="D410" s="64"/>
      <c r="E410" s="64"/>
      <c r="F410" s="64"/>
      <c r="G410" s="2"/>
      <c r="H410" s="45"/>
      <c r="I410" s="46"/>
      <c r="J410" s="2"/>
      <c r="K410" s="47"/>
      <c r="L410" s="46"/>
      <c r="M410" s="2"/>
      <c r="N410" s="2"/>
    </row>
    <row r="411" spans="1:14" ht="22.5" hidden="1" customHeight="1" x14ac:dyDescent="0.2">
      <c r="B411" s="64"/>
      <c r="C411" s="64"/>
      <c r="D411" s="64"/>
      <c r="E411" s="64"/>
      <c r="F411" s="64"/>
      <c r="G411" s="2"/>
      <c r="H411" s="45"/>
      <c r="I411" s="46"/>
      <c r="J411" s="2"/>
      <c r="K411" s="47"/>
      <c r="L411" s="46"/>
      <c r="M411" s="2"/>
      <c r="N411" s="2"/>
    </row>
    <row r="412" spans="1:14" ht="22.5" hidden="1" customHeight="1" x14ac:dyDescent="0.2">
      <c r="B412" s="64"/>
      <c r="C412" s="64"/>
      <c r="D412" s="64"/>
      <c r="E412" s="64"/>
      <c r="F412" s="64"/>
      <c r="G412" s="2"/>
      <c r="H412" s="45"/>
      <c r="I412" s="46"/>
      <c r="J412" s="2"/>
      <c r="K412" s="47"/>
      <c r="L412" s="46"/>
      <c r="M412" s="2"/>
      <c r="N412" s="2"/>
    </row>
    <row r="413" spans="1:14" ht="22.5" hidden="1" customHeight="1" x14ac:dyDescent="0.2">
      <c r="B413" s="64"/>
      <c r="C413" s="64"/>
      <c r="D413" s="64"/>
      <c r="E413" s="64"/>
      <c r="F413" s="64"/>
      <c r="G413" s="2"/>
      <c r="H413" s="45"/>
      <c r="I413" s="46"/>
      <c r="J413" s="2"/>
      <c r="K413" s="47"/>
      <c r="L413" s="46"/>
      <c r="M413" s="2"/>
      <c r="N413" s="2"/>
    </row>
    <row r="414" spans="1:14" ht="22.5" hidden="1" customHeight="1" x14ac:dyDescent="0.2">
      <c r="B414" s="64"/>
      <c r="C414" s="64"/>
      <c r="D414" s="64"/>
      <c r="E414" s="64"/>
      <c r="F414" s="64"/>
      <c r="G414" s="2"/>
      <c r="H414" s="45"/>
      <c r="I414" s="46"/>
      <c r="J414" s="2"/>
      <c r="K414" s="47"/>
      <c r="L414" s="46"/>
      <c r="M414" s="2"/>
      <c r="N414" s="2"/>
    </row>
    <row r="415" spans="1:14" ht="22.5" hidden="1" customHeight="1" x14ac:dyDescent="0.2">
      <c r="B415" s="64"/>
      <c r="C415" s="64"/>
      <c r="D415" s="64"/>
      <c r="E415" s="64"/>
      <c r="F415" s="64"/>
      <c r="G415" s="2"/>
      <c r="H415" s="45"/>
      <c r="I415" s="46"/>
      <c r="J415" s="2"/>
      <c r="K415" s="47"/>
      <c r="L415" s="46"/>
      <c r="M415" s="2"/>
      <c r="N415" s="2"/>
    </row>
    <row r="416" spans="1:14" ht="22.5" hidden="1" customHeight="1" x14ac:dyDescent="0.2">
      <c r="B416" s="64"/>
      <c r="C416" s="64"/>
      <c r="D416" s="64"/>
      <c r="E416" s="64"/>
      <c r="F416" s="64"/>
      <c r="G416" s="2"/>
      <c r="H416" s="45"/>
      <c r="I416" s="46"/>
      <c r="J416" s="2"/>
      <c r="K416" s="47"/>
      <c r="L416" s="46"/>
      <c r="M416" s="2"/>
      <c r="N416" s="2"/>
    </row>
    <row r="417" spans="2:14" ht="22.5" hidden="1" customHeight="1" x14ac:dyDescent="0.2">
      <c r="B417" s="64"/>
      <c r="C417" s="64"/>
      <c r="D417" s="64"/>
      <c r="E417" s="64"/>
      <c r="F417" s="64"/>
      <c r="G417" s="2"/>
      <c r="H417" s="45"/>
      <c r="I417" s="46"/>
      <c r="J417" s="2"/>
      <c r="K417" s="47"/>
      <c r="L417" s="46"/>
      <c r="M417" s="2"/>
      <c r="N417" s="2"/>
    </row>
    <row r="418" spans="2:14" ht="22.5" hidden="1" customHeight="1" x14ac:dyDescent="0.2">
      <c r="B418" s="64"/>
      <c r="C418" s="64"/>
      <c r="D418" s="64"/>
      <c r="E418" s="64"/>
      <c r="F418" s="64"/>
      <c r="G418" s="2"/>
      <c r="H418" s="45"/>
      <c r="I418" s="46"/>
      <c r="J418" s="2"/>
      <c r="K418" s="47"/>
      <c r="L418" s="46"/>
      <c r="M418" s="2"/>
      <c r="N418" s="2"/>
    </row>
    <row r="419" spans="2:14" ht="22.5" hidden="1" customHeight="1" x14ac:dyDescent="0.2">
      <c r="B419" s="64"/>
      <c r="C419" s="64"/>
      <c r="D419" s="64"/>
      <c r="E419" s="64"/>
      <c r="F419" s="64"/>
      <c r="G419" s="2"/>
      <c r="H419" s="45"/>
      <c r="I419" s="46"/>
      <c r="J419" s="2"/>
      <c r="K419" s="47"/>
      <c r="L419" s="46"/>
      <c r="M419" s="2"/>
      <c r="N419" s="2"/>
    </row>
    <row r="420" spans="2:14" ht="22.5" hidden="1" customHeight="1" x14ac:dyDescent="0.2">
      <c r="B420" s="64"/>
      <c r="C420" s="64"/>
      <c r="D420" s="64"/>
      <c r="E420" s="64"/>
      <c r="F420" s="64"/>
      <c r="G420" s="2"/>
      <c r="H420" s="45"/>
      <c r="I420" s="46"/>
      <c r="J420" s="2"/>
      <c r="K420" s="47"/>
      <c r="L420" s="46"/>
      <c r="M420" s="2"/>
      <c r="N420" s="2"/>
    </row>
    <row r="421" spans="2:14" ht="22.5" hidden="1" customHeight="1" x14ac:dyDescent="0.2">
      <c r="B421" s="64"/>
      <c r="C421" s="64"/>
      <c r="D421" s="64"/>
      <c r="E421" s="64"/>
      <c r="F421" s="64"/>
      <c r="G421" s="2"/>
      <c r="H421" s="45"/>
      <c r="I421" s="46"/>
      <c r="J421" s="2"/>
      <c r="K421" s="47"/>
      <c r="L421" s="46"/>
      <c r="M421" s="2"/>
      <c r="N421" s="2"/>
    </row>
    <row r="422" spans="2:14" ht="22.5" hidden="1" customHeight="1" x14ac:dyDescent="0.2">
      <c r="B422" s="64"/>
      <c r="C422" s="64"/>
      <c r="D422" s="64"/>
      <c r="E422" s="64"/>
      <c r="F422" s="64"/>
      <c r="G422" s="2"/>
      <c r="H422" s="45"/>
      <c r="I422" s="46"/>
      <c r="J422" s="2"/>
      <c r="K422" s="47"/>
      <c r="L422" s="46"/>
      <c r="M422" s="2"/>
      <c r="N422" s="2"/>
    </row>
    <row r="423" spans="2:14" ht="22.5" hidden="1" customHeight="1" x14ac:dyDescent="0.2">
      <c r="B423" s="64"/>
      <c r="C423" s="64"/>
      <c r="D423" s="64"/>
      <c r="E423" s="64"/>
      <c r="F423" s="64"/>
      <c r="G423" s="2"/>
      <c r="H423" s="45"/>
      <c r="I423" s="46"/>
      <c r="J423" s="2"/>
      <c r="K423" s="47"/>
      <c r="L423" s="46"/>
      <c r="M423" s="2"/>
      <c r="N423" s="2"/>
    </row>
    <row r="424" spans="2:14" ht="22.5" hidden="1" customHeight="1" x14ac:dyDescent="0.2">
      <c r="B424" s="64"/>
      <c r="C424" s="64"/>
      <c r="D424" s="64"/>
      <c r="E424" s="64"/>
      <c r="F424" s="64"/>
      <c r="G424" s="2"/>
      <c r="H424" s="45"/>
      <c r="I424" s="46"/>
      <c r="J424" s="2"/>
      <c r="K424" s="47"/>
      <c r="L424" s="46"/>
      <c r="M424" s="2"/>
      <c r="N424" s="2"/>
    </row>
    <row r="425" spans="2:14" ht="22.5" hidden="1" customHeight="1" x14ac:dyDescent="0.2">
      <c r="B425" s="64"/>
      <c r="C425" s="64"/>
      <c r="D425" s="64"/>
      <c r="E425" s="64"/>
      <c r="F425" s="64"/>
      <c r="G425" s="2"/>
      <c r="H425" s="45"/>
      <c r="I425" s="46"/>
      <c r="J425" s="2"/>
      <c r="K425" s="47"/>
      <c r="L425" s="46"/>
      <c r="M425" s="2"/>
      <c r="N425" s="2"/>
    </row>
    <row r="426" spans="2:14" ht="22.5" hidden="1" customHeight="1" x14ac:dyDescent="0.2">
      <c r="B426" s="64"/>
      <c r="C426" s="64"/>
      <c r="D426" s="64"/>
      <c r="E426" s="64"/>
      <c r="F426" s="64"/>
      <c r="G426" s="2"/>
      <c r="H426" s="45"/>
      <c r="I426" s="46"/>
      <c r="J426" s="2"/>
      <c r="K426" s="47"/>
      <c r="L426" s="46"/>
      <c r="M426" s="2"/>
      <c r="N426" s="2"/>
    </row>
    <row r="427" spans="2:14" ht="22.5" hidden="1" customHeight="1" x14ac:dyDescent="0.2">
      <c r="B427" s="64"/>
      <c r="C427" s="64"/>
      <c r="D427" s="64"/>
      <c r="E427" s="64"/>
      <c r="F427" s="64"/>
      <c r="G427" s="2"/>
      <c r="H427" s="45"/>
      <c r="I427" s="46"/>
      <c r="J427" s="2"/>
      <c r="K427" s="47"/>
      <c r="L427" s="46"/>
      <c r="M427" s="2"/>
      <c r="N427" s="2"/>
    </row>
    <row r="428" spans="2:14" ht="22.5" hidden="1" customHeight="1" x14ac:dyDescent="0.2">
      <c r="B428" s="64"/>
      <c r="C428" s="64"/>
      <c r="D428" s="64"/>
      <c r="E428" s="64"/>
      <c r="F428" s="64"/>
      <c r="G428" s="2"/>
      <c r="H428" s="45"/>
      <c r="I428" s="46"/>
      <c r="J428" s="2"/>
      <c r="K428" s="47"/>
      <c r="L428" s="46"/>
      <c r="M428" s="2"/>
      <c r="N428" s="2"/>
    </row>
    <row r="429" spans="2:14" ht="22.5" hidden="1" customHeight="1" x14ac:dyDescent="0.2">
      <c r="B429" s="64"/>
      <c r="C429" s="64"/>
      <c r="D429" s="64"/>
      <c r="E429" s="64"/>
      <c r="F429" s="64"/>
      <c r="G429" s="2"/>
      <c r="H429" s="45"/>
      <c r="I429" s="46"/>
      <c r="J429" s="2"/>
      <c r="K429" s="47"/>
      <c r="L429" s="46"/>
      <c r="M429" s="2"/>
      <c r="N429" s="2"/>
    </row>
    <row r="430" spans="2:14" ht="22.5" hidden="1" customHeight="1" x14ac:dyDescent="0.2">
      <c r="B430" s="64"/>
      <c r="C430" s="64"/>
      <c r="D430" s="64"/>
      <c r="E430" s="64"/>
      <c r="F430" s="64"/>
      <c r="G430" s="2"/>
      <c r="H430" s="45"/>
      <c r="I430" s="46"/>
      <c r="J430" s="2"/>
      <c r="K430" s="47"/>
      <c r="L430" s="46"/>
      <c r="M430" s="2"/>
      <c r="N430" s="2"/>
    </row>
    <row r="431" spans="2:14" ht="22.5" hidden="1" customHeight="1" x14ac:dyDescent="0.2">
      <c r="B431" s="64"/>
      <c r="C431" s="64"/>
      <c r="D431" s="64"/>
      <c r="E431" s="64"/>
      <c r="F431" s="64"/>
      <c r="G431" s="2"/>
      <c r="H431" s="45"/>
      <c r="I431" s="46"/>
      <c r="J431" s="2"/>
      <c r="K431" s="47"/>
      <c r="L431" s="46"/>
      <c r="M431" s="2"/>
      <c r="N431" s="2"/>
    </row>
    <row r="432" spans="2:14" ht="22.5" hidden="1" customHeight="1" x14ac:dyDescent="0.2">
      <c r="B432" s="64"/>
      <c r="C432" s="64"/>
      <c r="D432" s="64"/>
      <c r="E432" s="64"/>
      <c r="F432" s="64"/>
      <c r="G432" s="2"/>
      <c r="H432" s="45"/>
      <c r="I432" s="46"/>
      <c r="J432" s="2"/>
      <c r="K432" s="47"/>
      <c r="L432" s="46"/>
      <c r="M432" s="2"/>
      <c r="N432" s="2"/>
    </row>
    <row r="433" spans="2:14" ht="22.5" hidden="1" customHeight="1" x14ac:dyDescent="0.2">
      <c r="B433" s="64"/>
      <c r="C433" s="64"/>
      <c r="D433" s="64"/>
      <c r="E433" s="64"/>
      <c r="F433" s="64"/>
      <c r="G433" s="2"/>
      <c r="H433" s="45"/>
      <c r="I433" s="46"/>
      <c r="J433" s="2"/>
      <c r="K433" s="47"/>
      <c r="L433" s="46"/>
      <c r="M433" s="2"/>
      <c r="N433" s="2"/>
    </row>
    <row r="434" spans="2:14" ht="22.5" hidden="1" customHeight="1" x14ac:dyDescent="0.2">
      <c r="B434" s="64"/>
      <c r="C434" s="64"/>
      <c r="D434" s="64"/>
      <c r="E434" s="64"/>
      <c r="F434" s="64"/>
      <c r="G434" s="2"/>
      <c r="H434" s="45"/>
      <c r="I434" s="46"/>
      <c r="J434" s="2"/>
      <c r="K434" s="47"/>
      <c r="L434" s="46"/>
      <c r="M434" s="2"/>
      <c r="N434" s="2"/>
    </row>
    <row r="435" spans="2:14" ht="22.5" hidden="1" customHeight="1" x14ac:dyDescent="0.2">
      <c r="B435" s="64"/>
      <c r="C435" s="64"/>
      <c r="D435" s="64"/>
      <c r="E435" s="64"/>
      <c r="F435" s="64"/>
      <c r="G435" s="2"/>
      <c r="H435" s="45"/>
      <c r="I435" s="46"/>
      <c r="J435" s="2"/>
      <c r="K435" s="47"/>
      <c r="L435" s="46"/>
      <c r="M435" s="2"/>
      <c r="N435" s="2"/>
    </row>
    <row r="436" spans="2:14" ht="22.5" hidden="1" customHeight="1" x14ac:dyDescent="0.2">
      <c r="B436" s="64"/>
      <c r="C436" s="64"/>
      <c r="D436" s="64"/>
      <c r="E436" s="64"/>
      <c r="F436" s="64"/>
      <c r="G436" s="2"/>
      <c r="H436" s="45"/>
      <c r="I436" s="46"/>
      <c r="J436" s="2"/>
      <c r="K436" s="47"/>
      <c r="L436" s="46"/>
      <c r="M436" s="2"/>
      <c r="N436" s="2"/>
    </row>
    <row r="437" spans="2:14" ht="22.5" hidden="1" customHeight="1" x14ac:dyDescent="0.2">
      <c r="B437" s="64"/>
      <c r="C437" s="64"/>
      <c r="D437" s="64"/>
      <c r="E437" s="64"/>
      <c r="F437" s="64"/>
      <c r="G437" s="2"/>
      <c r="H437" s="45"/>
      <c r="I437" s="46"/>
      <c r="J437" s="2"/>
      <c r="K437" s="47"/>
      <c r="L437" s="46"/>
      <c r="M437" s="2"/>
      <c r="N437" s="2"/>
    </row>
    <row r="438" spans="2:14" ht="22.5" hidden="1" customHeight="1" x14ac:dyDescent="0.2">
      <c r="B438" s="64"/>
      <c r="C438" s="64"/>
      <c r="D438" s="64"/>
      <c r="E438" s="64"/>
      <c r="F438" s="64"/>
      <c r="G438" s="2"/>
      <c r="H438" s="45"/>
      <c r="I438" s="46"/>
      <c r="J438" s="2"/>
      <c r="K438" s="47"/>
      <c r="L438" s="46"/>
      <c r="M438" s="2"/>
      <c r="N438" s="2"/>
    </row>
    <row r="439" spans="2:14" ht="22.5" hidden="1" customHeight="1" x14ac:dyDescent="0.2">
      <c r="B439" s="64"/>
      <c r="C439" s="64"/>
      <c r="D439" s="64"/>
      <c r="E439" s="64"/>
      <c r="F439" s="64"/>
      <c r="G439" s="2"/>
      <c r="H439" s="45"/>
      <c r="I439" s="46"/>
      <c r="J439" s="2"/>
      <c r="K439" s="47"/>
      <c r="L439" s="46"/>
      <c r="M439" s="2"/>
      <c r="N439" s="2"/>
    </row>
    <row r="440" spans="2:14" ht="22.5" hidden="1" customHeight="1" x14ac:dyDescent="0.2">
      <c r="B440" s="64"/>
      <c r="C440" s="64"/>
      <c r="D440" s="64"/>
      <c r="E440" s="64"/>
      <c r="F440" s="64"/>
      <c r="G440" s="2"/>
      <c r="H440" s="45"/>
      <c r="I440" s="46"/>
      <c r="J440" s="2"/>
      <c r="K440" s="47"/>
      <c r="L440" s="46"/>
      <c r="M440" s="2"/>
      <c r="N440" s="2"/>
    </row>
    <row r="441" spans="2:14" ht="22.5" hidden="1" customHeight="1" x14ac:dyDescent="0.2">
      <c r="B441" s="64"/>
      <c r="C441" s="64"/>
      <c r="D441" s="64"/>
      <c r="E441" s="64"/>
      <c r="F441" s="64"/>
      <c r="G441" s="2"/>
      <c r="H441" s="45"/>
      <c r="I441" s="46"/>
      <c r="J441" s="2"/>
      <c r="K441" s="47"/>
      <c r="L441" s="46"/>
      <c r="M441" s="2"/>
      <c r="N441" s="2"/>
    </row>
    <row r="442" spans="2:14" ht="22.5" hidden="1" customHeight="1" x14ac:dyDescent="0.2">
      <c r="B442" s="64"/>
      <c r="C442" s="64"/>
      <c r="D442" s="64"/>
      <c r="E442" s="64"/>
      <c r="F442" s="64"/>
      <c r="G442" s="2"/>
      <c r="H442" s="45"/>
      <c r="I442" s="46"/>
      <c r="J442" s="2"/>
      <c r="K442" s="47"/>
      <c r="L442" s="46"/>
      <c r="M442" s="2"/>
      <c r="N442" s="2"/>
    </row>
    <row r="443" spans="2:14" ht="22.5" hidden="1" customHeight="1" x14ac:dyDescent="0.2">
      <c r="B443" s="64"/>
      <c r="C443" s="64"/>
      <c r="D443" s="64"/>
      <c r="E443" s="64"/>
      <c r="F443" s="64"/>
      <c r="G443" s="2"/>
      <c r="H443" s="45"/>
      <c r="I443" s="46"/>
      <c r="J443" s="2"/>
      <c r="K443" s="47"/>
      <c r="L443" s="46"/>
      <c r="M443" s="2"/>
      <c r="N443" s="2"/>
    </row>
    <row r="444" spans="2:14" ht="22.5" hidden="1" customHeight="1" x14ac:dyDescent="0.2">
      <c r="B444" s="64"/>
      <c r="C444" s="64"/>
      <c r="D444" s="64"/>
      <c r="E444" s="64"/>
      <c r="F444" s="64"/>
      <c r="G444" s="2"/>
      <c r="H444" s="45"/>
      <c r="I444" s="46"/>
      <c r="J444" s="2"/>
      <c r="K444" s="47"/>
      <c r="L444" s="46"/>
      <c r="M444" s="2"/>
      <c r="N444" s="2"/>
    </row>
    <row r="445" spans="2:14" ht="22.5" hidden="1" customHeight="1" x14ac:dyDescent="0.2">
      <c r="B445" s="64"/>
      <c r="C445" s="64"/>
      <c r="D445" s="64"/>
      <c r="E445" s="64"/>
      <c r="F445" s="64"/>
      <c r="G445" s="2"/>
      <c r="H445" s="45"/>
      <c r="I445" s="46"/>
      <c r="J445" s="2"/>
      <c r="K445" s="47"/>
      <c r="L445" s="46"/>
      <c r="M445" s="2"/>
      <c r="N445" s="2"/>
    </row>
    <row r="446" spans="2:14" ht="22.5" hidden="1" customHeight="1" x14ac:dyDescent="0.2">
      <c r="B446" s="64"/>
      <c r="C446" s="64"/>
      <c r="D446" s="64"/>
      <c r="E446" s="64"/>
      <c r="F446" s="64"/>
      <c r="G446" s="2"/>
      <c r="H446" s="45"/>
      <c r="I446" s="46"/>
      <c r="J446" s="2"/>
      <c r="K446" s="47"/>
      <c r="L446" s="46"/>
      <c r="M446" s="2"/>
      <c r="N446" s="2"/>
    </row>
    <row r="447" spans="2:14" ht="22.5" hidden="1" customHeight="1" x14ac:dyDescent="0.2">
      <c r="B447" s="64"/>
      <c r="C447" s="64"/>
      <c r="D447" s="64"/>
      <c r="E447" s="64"/>
      <c r="F447" s="64"/>
      <c r="G447" s="2"/>
      <c r="H447" s="45"/>
      <c r="I447" s="46"/>
      <c r="J447" s="2"/>
      <c r="K447" s="47"/>
      <c r="L447" s="46"/>
      <c r="M447" s="2"/>
      <c r="N447" s="2"/>
    </row>
    <row r="448" spans="2:14" ht="22.5" hidden="1" customHeight="1" x14ac:dyDescent="0.2">
      <c r="B448" s="64"/>
      <c r="C448" s="64"/>
      <c r="D448" s="64"/>
      <c r="E448" s="64"/>
      <c r="F448" s="64"/>
      <c r="G448" s="2"/>
      <c r="H448" s="45"/>
      <c r="I448" s="46"/>
      <c r="J448" s="2"/>
      <c r="K448" s="47"/>
      <c r="L448" s="46"/>
      <c r="M448" s="2"/>
      <c r="N448" s="2"/>
    </row>
    <row r="449" spans="2:14" ht="22.5" hidden="1" customHeight="1" x14ac:dyDescent="0.2">
      <c r="B449" s="64"/>
      <c r="C449" s="64"/>
      <c r="D449" s="64"/>
      <c r="E449" s="64"/>
      <c r="F449" s="64"/>
      <c r="G449" s="2"/>
      <c r="H449" s="45"/>
      <c r="I449" s="46"/>
      <c r="J449" s="2"/>
      <c r="K449" s="47"/>
      <c r="L449" s="46"/>
      <c r="M449" s="2"/>
      <c r="N449" s="2"/>
    </row>
    <row r="450" spans="2:14" ht="22.5" hidden="1" customHeight="1" x14ac:dyDescent="0.2">
      <c r="B450" s="64"/>
      <c r="C450" s="64"/>
      <c r="D450" s="64"/>
      <c r="E450" s="64"/>
      <c r="F450" s="64"/>
      <c r="G450" s="2"/>
      <c r="H450" s="45"/>
      <c r="I450" s="46"/>
      <c r="J450" s="2"/>
      <c r="K450" s="47"/>
      <c r="L450" s="46"/>
      <c r="M450" s="2"/>
      <c r="N450" s="2"/>
    </row>
    <row r="451" spans="2:14" ht="22.5" hidden="1" customHeight="1" x14ac:dyDescent="0.2">
      <c r="B451" s="64"/>
      <c r="C451" s="64"/>
      <c r="D451" s="64"/>
      <c r="E451" s="64"/>
      <c r="F451" s="64"/>
      <c r="G451" s="2"/>
      <c r="H451" s="45"/>
      <c r="I451" s="46"/>
      <c r="J451" s="2"/>
      <c r="K451" s="47"/>
      <c r="L451" s="46"/>
      <c r="M451" s="2"/>
      <c r="N451" s="2"/>
    </row>
    <row r="452" spans="2:14" ht="22.5" hidden="1" customHeight="1" x14ac:dyDescent="0.2">
      <c r="B452" s="64"/>
      <c r="C452" s="64"/>
      <c r="D452" s="64"/>
      <c r="E452" s="64"/>
      <c r="F452" s="64"/>
      <c r="G452" s="2"/>
      <c r="H452" s="45"/>
      <c r="I452" s="46"/>
      <c r="J452" s="2"/>
      <c r="K452" s="47"/>
      <c r="L452" s="46"/>
      <c r="M452" s="2"/>
      <c r="N452" s="2"/>
    </row>
    <row r="453" spans="2:14" ht="22.5" hidden="1" customHeight="1" x14ac:dyDescent="0.2">
      <c r="B453" s="64"/>
      <c r="C453" s="64"/>
      <c r="D453" s="64"/>
      <c r="E453" s="64"/>
      <c r="F453" s="64"/>
      <c r="G453" s="2"/>
      <c r="H453" s="45"/>
      <c r="I453" s="46"/>
      <c r="J453" s="2"/>
      <c r="K453" s="47"/>
      <c r="L453" s="46"/>
      <c r="M453" s="2"/>
      <c r="N453" s="2"/>
    </row>
    <row r="454" spans="2:14" ht="22.5" hidden="1" customHeight="1" x14ac:dyDescent="0.2">
      <c r="B454" s="64"/>
      <c r="C454" s="64"/>
      <c r="D454" s="64"/>
      <c r="E454" s="64"/>
      <c r="F454" s="64"/>
      <c r="G454" s="2"/>
      <c r="H454" s="45"/>
      <c r="I454" s="46"/>
      <c r="J454" s="2"/>
      <c r="K454" s="47"/>
      <c r="L454" s="46"/>
      <c r="M454" s="2"/>
      <c r="N454" s="2"/>
    </row>
    <row r="455" spans="2:14" ht="22.5" hidden="1" customHeight="1" x14ac:dyDescent="0.2">
      <c r="B455" s="64"/>
      <c r="C455" s="64"/>
      <c r="D455" s="64"/>
      <c r="E455" s="64"/>
      <c r="F455" s="64"/>
      <c r="G455" s="2"/>
      <c r="H455" s="45"/>
      <c r="I455" s="46"/>
      <c r="J455" s="2"/>
      <c r="K455" s="47"/>
      <c r="L455" s="46"/>
      <c r="M455" s="2"/>
      <c r="N455" s="2"/>
    </row>
    <row r="456" spans="2:14" ht="22.5" hidden="1" customHeight="1" x14ac:dyDescent="0.2">
      <c r="B456" s="64"/>
      <c r="C456" s="64"/>
      <c r="D456" s="64"/>
      <c r="E456" s="64"/>
      <c r="F456" s="64"/>
      <c r="G456" s="2"/>
      <c r="H456" s="45"/>
      <c r="I456" s="46"/>
      <c r="J456" s="2"/>
      <c r="K456" s="47"/>
      <c r="L456" s="46"/>
      <c r="M456" s="2"/>
      <c r="N456" s="2"/>
    </row>
    <row r="457" spans="2:14" ht="22.5" hidden="1" customHeight="1" x14ac:dyDescent="0.2">
      <c r="B457" s="64"/>
      <c r="C457" s="64"/>
      <c r="D457" s="64"/>
      <c r="E457" s="64"/>
      <c r="F457" s="64"/>
      <c r="G457" s="2"/>
      <c r="H457" s="45"/>
      <c r="I457" s="46"/>
      <c r="J457" s="2"/>
      <c r="K457" s="47"/>
      <c r="L457" s="46"/>
      <c r="M457" s="2"/>
      <c r="N457" s="2"/>
    </row>
    <row r="458" spans="2:14" ht="22.5" hidden="1" customHeight="1" x14ac:dyDescent="0.2">
      <c r="B458" s="64"/>
      <c r="C458" s="64"/>
      <c r="D458" s="64"/>
      <c r="E458" s="64"/>
      <c r="F458" s="64"/>
      <c r="G458" s="2"/>
      <c r="H458" s="45"/>
      <c r="I458" s="46"/>
      <c r="J458" s="2"/>
      <c r="K458" s="47"/>
      <c r="L458" s="46"/>
      <c r="M458" s="2"/>
      <c r="N458" s="2"/>
    </row>
    <row r="459" spans="2:14" ht="22.5" hidden="1" customHeight="1" x14ac:dyDescent="0.2">
      <c r="B459" s="64"/>
      <c r="C459" s="64"/>
      <c r="D459" s="64"/>
      <c r="E459" s="64"/>
      <c r="F459" s="64"/>
      <c r="G459" s="2"/>
      <c r="H459" s="45"/>
      <c r="I459" s="46"/>
      <c r="J459" s="2"/>
      <c r="K459" s="47"/>
      <c r="L459" s="46"/>
      <c r="M459" s="2"/>
      <c r="N459" s="2"/>
    </row>
    <row r="460" spans="2:14" ht="22.5" hidden="1" customHeight="1" x14ac:dyDescent="0.2">
      <c r="B460" s="64"/>
      <c r="C460" s="64"/>
      <c r="D460" s="64"/>
      <c r="E460" s="64"/>
      <c r="F460" s="64"/>
      <c r="G460" s="2"/>
      <c r="H460" s="45"/>
      <c r="I460" s="46"/>
      <c r="J460" s="2"/>
      <c r="K460" s="47"/>
      <c r="L460" s="46"/>
      <c r="M460" s="2"/>
      <c r="N460" s="2"/>
    </row>
    <row r="461" spans="2:14" ht="22.5" hidden="1" customHeight="1" x14ac:dyDescent="0.2">
      <c r="B461" s="64"/>
      <c r="C461" s="64"/>
      <c r="D461" s="64"/>
      <c r="E461" s="64"/>
      <c r="F461" s="64"/>
      <c r="G461" s="2"/>
      <c r="H461" s="45"/>
      <c r="I461" s="46"/>
      <c r="J461" s="2"/>
      <c r="K461" s="47"/>
      <c r="L461" s="46"/>
      <c r="M461" s="2"/>
      <c r="N461" s="2"/>
    </row>
    <row r="462" spans="2:14" ht="22.5" hidden="1" customHeight="1" x14ac:dyDescent="0.2">
      <c r="B462" s="64"/>
      <c r="C462" s="64"/>
      <c r="D462" s="64"/>
      <c r="E462" s="64"/>
      <c r="F462" s="64"/>
      <c r="G462" s="2"/>
      <c r="H462" s="45"/>
      <c r="I462" s="46"/>
      <c r="J462" s="2"/>
      <c r="K462" s="47"/>
      <c r="L462" s="46"/>
      <c r="M462" s="2"/>
      <c r="N462" s="2"/>
    </row>
    <row r="463" spans="2:14" ht="22.5" hidden="1" customHeight="1" x14ac:dyDescent="0.2">
      <c r="B463" s="64"/>
      <c r="C463" s="64"/>
      <c r="D463" s="64"/>
      <c r="E463" s="64"/>
      <c r="F463" s="64"/>
      <c r="G463" s="2"/>
      <c r="H463" s="45"/>
      <c r="I463" s="46"/>
      <c r="J463" s="2"/>
      <c r="K463" s="47"/>
      <c r="L463" s="46"/>
      <c r="M463" s="2"/>
      <c r="N463" s="2"/>
    </row>
    <row r="464" spans="2:14" ht="22.5" hidden="1" customHeight="1" x14ac:dyDescent="0.2">
      <c r="B464" s="64"/>
      <c r="C464" s="64"/>
      <c r="D464" s="64"/>
      <c r="E464" s="64"/>
      <c r="F464" s="64"/>
      <c r="G464" s="2"/>
      <c r="H464" s="45"/>
      <c r="I464" s="46"/>
      <c r="J464" s="2"/>
      <c r="K464" s="47"/>
      <c r="L464" s="46"/>
      <c r="M464" s="2"/>
      <c r="N464" s="2"/>
    </row>
    <row r="465" spans="2:14" ht="22.5" hidden="1" customHeight="1" x14ac:dyDescent="0.2">
      <c r="B465" s="64"/>
      <c r="C465" s="64"/>
      <c r="D465" s="64"/>
      <c r="E465" s="64"/>
      <c r="F465" s="64"/>
      <c r="G465" s="2"/>
      <c r="H465" s="45"/>
      <c r="I465" s="46"/>
      <c r="J465" s="2"/>
      <c r="K465" s="47"/>
      <c r="L465" s="46"/>
      <c r="M465" s="2"/>
      <c r="N465" s="2"/>
    </row>
    <row r="466" spans="2:14" ht="22.5" hidden="1" customHeight="1" x14ac:dyDescent="0.2">
      <c r="B466" s="64"/>
      <c r="C466" s="64"/>
      <c r="D466" s="64"/>
      <c r="E466" s="64"/>
      <c r="F466" s="64"/>
      <c r="G466" s="2"/>
      <c r="H466" s="45"/>
      <c r="I466" s="46"/>
      <c r="J466" s="2"/>
      <c r="K466" s="47"/>
      <c r="L466" s="46"/>
      <c r="M466" s="2"/>
      <c r="N466" s="2"/>
    </row>
    <row r="467" spans="2:14" ht="22.5" hidden="1" customHeight="1" x14ac:dyDescent="0.2">
      <c r="B467" s="64"/>
      <c r="C467" s="64"/>
      <c r="D467" s="64"/>
      <c r="E467" s="64"/>
      <c r="F467" s="64"/>
      <c r="G467" s="2"/>
      <c r="H467" s="45"/>
      <c r="I467" s="46"/>
      <c r="J467" s="2"/>
      <c r="K467" s="47"/>
      <c r="L467" s="46"/>
      <c r="M467" s="2"/>
      <c r="N467" s="2"/>
    </row>
    <row r="468" spans="2:14" ht="22.5" hidden="1" customHeight="1" x14ac:dyDescent="0.2">
      <c r="B468" s="64"/>
      <c r="C468" s="64"/>
      <c r="D468" s="64"/>
      <c r="E468" s="64"/>
      <c r="F468" s="64"/>
      <c r="G468" s="2"/>
      <c r="H468" s="45"/>
      <c r="I468" s="46"/>
      <c r="J468" s="2"/>
      <c r="K468" s="47"/>
      <c r="L468" s="46"/>
      <c r="M468" s="2"/>
      <c r="N468" s="2"/>
    </row>
    <row r="469" spans="2:14" ht="22.5" hidden="1" customHeight="1" x14ac:dyDescent="0.2">
      <c r="B469" s="64"/>
      <c r="C469" s="64"/>
      <c r="D469" s="64"/>
      <c r="E469" s="64"/>
      <c r="F469" s="64"/>
      <c r="G469" s="2"/>
      <c r="H469" s="45"/>
      <c r="I469" s="46"/>
      <c r="J469" s="2"/>
      <c r="K469" s="47"/>
      <c r="L469" s="46"/>
      <c r="M469" s="2"/>
      <c r="N469" s="2"/>
    </row>
    <row r="470" spans="2:14" ht="22.5" hidden="1" customHeight="1" x14ac:dyDescent="0.2">
      <c r="B470" s="64"/>
      <c r="C470" s="64"/>
      <c r="D470" s="64"/>
      <c r="E470" s="64"/>
      <c r="F470" s="64"/>
      <c r="G470" s="2"/>
      <c r="H470" s="45"/>
      <c r="I470" s="46"/>
      <c r="J470" s="2"/>
      <c r="K470" s="47"/>
      <c r="L470" s="46"/>
      <c r="M470" s="2"/>
      <c r="N470" s="2"/>
    </row>
    <row r="471" spans="2:14" ht="22.5" hidden="1" customHeight="1" x14ac:dyDescent="0.2">
      <c r="B471" s="64"/>
      <c r="C471" s="64"/>
      <c r="D471" s="64"/>
      <c r="E471" s="64"/>
      <c r="F471" s="64"/>
      <c r="G471" s="2"/>
      <c r="H471" s="45"/>
      <c r="I471" s="46"/>
      <c r="J471" s="2"/>
      <c r="K471" s="47"/>
      <c r="L471" s="46"/>
      <c r="M471" s="2"/>
      <c r="N471" s="2"/>
    </row>
    <row r="472" spans="2:14" ht="22.5" hidden="1" customHeight="1" x14ac:dyDescent="0.2">
      <c r="B472" s="64"/>
      <c r="C472" s="64"/>
      <c r="D472" s="64"/>
      <c r="E472" s="64"/>
      <c r="F472" s="64"/>
      <c r="G472" s="2"/>
      <c r="H472" s="45"/>
      <c r="I472" s="46"/>
      <c r="J472" s="2"/>
      <c r="K472" s="47"/>
      <c r="L472" s="46"/>
      <c r="M472" s="2"/>
      <c r="N472" s="2"/>
    </row>
    <row r="473" spans="2:14" ht="22.5" hidden="1" customHeight="1" x14ac:dyDescent="0.2">
      <c r="B473" s="64"/>
      <c r="C473" s="64"/>
      <c r="D473" s="64"/>
      <c r="E473" s="64"/>
      <c r="F473" s="64"/>
      <c r="G473" s="2"/>
      <c r="H473" s="45"/>
      <c r="I473" s="46"/>
      <c r="J473" s="2"/>
      <c r="K473" s="47"/>
      <c r="L473" s="46"/>
      <c r="M473" s="2"/>
      <c r="N473" s="2"/>
    </row>
    <row r="474" spans="2:14" ht="22.5" hidden="1" customHeight="1" x14ac:dyDescent="0.2">
      <c r="B474" s="64"/>
      <c r="C474" s="64"/>
      <c r="D474" s="64"/>
      <c r="E474" s="64"/>
      <c r="F474" s="64"/>
      <c r="G474" s="2"/>
      <c r="H474" s="45"/>
      <c r="I474" s="46"/>
      <c r="J474" s="2"/>
      <c r="K474" s="47"/>
      <c r="L474" s="46"/>
      <c r="M474" s="2"/>
      <c r="N474" s="2"/>
    </row>
    <row r="475" spans="2:14" ht="22.5" hidden="1" customHeight="1" x14ac:dyDescent="0.2">
      <c r="B475" s="64"/>
      <c r="C475" s="64"/>
      <c r="D475" s="64"/>
      <c r="E475" s="64"/>
      <c r="F475" s="64"/>
      <c r="G475" s="2"/>
      <c r="H475" s="45"/>
      <c r="I475" s="46"/>
      <c r="J475" s="2"/>
      <c r="K475" s="47"/>
      <c r="L475" s="46"/>
      <c r="M475" s="2"/>
      <c r="N475" s="2"/>
    </row>
    <row r="476" spans="2:14" ht="22.5" hidden="1" customHeight="1" x14ac:dyDescent="0.2">
      <c r="B476" s="64"/>
      <c r="C476" s="64"/>
      <c r="D476" s="64"/>
      <c r="E476" s="64"/>
      <c r="F476" s="64"/>
      <c r="G476" s="2"/>
      <c r="H476" s="45"/>
      <c r="I476" s="46"/>
      <c r="J476" s="2"/>
      <c r="K476" s="47"/>
      <c r="L476" s="46"/>
      <c r="M476" s="2"/>
      <c r="N476" s="2"/>
    </row>
    <row r="477" spans="2:14" ht="22.5" hidden="1" customHeight="1" x14ac:dyDescent="0.2">
      <c r="B477" s="64"/>
      <c r="C477" s="64"/>
      <c r="D477" s="64"/>
      <c r="E477" s="64"/>
      <c r="F477" s="64"/>
      <c r="G477" s="2"/>
      <c r="H477" s="45"/>
      <c r="I477" s="46"/>
      <c r="J477" s="2"/>
      <c r="K477" s="47"/>
      <c r="L477" s="46"/>
      <c r="M477" s="2"/>
      <c r="N477" s="2"/>
    </row>
    <row r="478" spans="2:14" ht="22.5" hidden="1" customHeight="1" x14ac:dyDescent="0.2">
      <c r="B478" s="64"/>
      <c r="C478" s="64"/>
      <c r="D478" s="64"/>
      <c r="E478" s="64"/>
      <c r="F478" s="64"/>
      <c r="G478" s="2"/>
      <c r="H478" s="45"/>
      <c r="I478" s="46"/>
      <c r="J478" s="2"/>
      <c r="K478" s="47"/>
      <c r="L478" s="46"/>
      <c r="M478" s="2"/>
      <c r="N478" s="2"/>
    </row>
    <row r="479" spans="2:14" ht="22.5" hidden="1" customHeight="1" x14ac:dyDescent="0.2">
      <c r="B479" s="64"/>
      <c r="C479" s="64"/>
      <c r="D479" s="64"/>
      <c r="E479" s="64"/>
      <c r="F479" s="64"/>
      <c r="G479" s="2"/>
      <c r="H479" s="45"/>
      <c r="I479" s="46"/>
      <c r="J479" s="2"/>
      <c r="K479" s="47"/>
      <c r="L479" s="46"/>
      <c r="M479" s="2"/>
      <c r="N479" s="2"/>
    </row>
    <row r="480" spans="2:14" ht="22.5" hidden="1" customHeight="1" x14ac:dyDescent="0.2">
      <c r="B480" s="64"/>
      <c r="C480" s="64"/>
      <c r="D480" s="64"/>
      <c r="E480" s="64"/>
      <c r="F480" s="64"/>
      <c r="G480" s="2"/>
      <c r="H480" s="45"/>
      <c r="I480" s="46"/>
      <c r="J480" s="2"/>
      <c r="K480" s="47"/>
      <c r="L480" s="46"/>
      <c r="M480" s="2"/>
      <c r="N480" s="2"/>
    </row>
    <row r="481" spans="2:14" ht="22.5" hidden="1" customHeight="1" x14ac:dyDescent="0.2">
      <c r="B481" s="64"/>
      <c r="C481" s="64"/>
      <c r="D481" s="64"/>
      <c r="E481" s="64"/>
      <c r="F481" s="64"/>
      <c r="G481" s="2"/>
      <c r="H481" s="45"/>
      <c r="I481" s="46"/>
      <c r="J481" s="2"/>
      <c r="K481" s="47"/>
      <c r="L481" s="46"/>
      <c r="M481" s="2"/>
      <c r="N481" s="2"/>
    </row>
    <row r="482" spans="2:14" ht="22.5" hidden="1" customHeight="1" x14ac:dyDescent="0.2">
      <c r="B482" s="64"/>
      <c r="C482" s="64"/>
      <c r="D482" s="64"/>
      <c r="E482" s="64"/>
      <c r="F482" s="64"/>
      <c r="G482" s="2"/>
      <c r="H482" s="45"/>
      <c r="I482" s="46"/>
      <c r="J482" s="2"/>
      <c r="K482" s="47"/>
      <c r="L482" s="46"/>
      <c r="M482" s="2"/>
      <c r="N482" s="2"/>
    </row>
    <row r="483" spans="2:14" ht="22.5" hidden="1" customHeight="1" x14ac:dyDescent="0.2">
      <c r="B483" s="64"/>
      <c r="C483" s="64"/>
      <c r="D483" s="64"/>
      <c r="E483" s="64"/>
      <c r="F483" s="64"/>
      <c r="G483" s="2"/>
      <c r="H483" s="45"/>
      <c r="I483" s="46"/>
      <c r="J483" s="2"/>
      <c r="K483" s="47"/>
      <c r="L483" s="46"/>
      <c r="M483" s="2"/>
      <c r="N483" s="2"/>
    </row>
    <row r="484" spans="2:14" ht="22.5" hidden="1" customHeight="1" x14ac:dyDescent="0.2">
      <c r="B484" s="64"/>
      <c r="C484" s="64"/>
      <c r="D484" s="64"/>
      <c r="E484" s="64"/>
      <c r="F484" s="64"/>
      <c r="G484" s="2"/>
      <c r="H484" s="45"/>
      <c r="I484" s="46"/>
      <c r="J484" s="2"/>
      <c r="K484" s="47"/>
      <c r="L484" s="46"/>
      <c r="M484" s="2"/>
      <c r="N484" s="2"/>
    </row>
    <row r="485" spans="2:14" ht="22.5" hidden="1" customHeight="1" x14ac:dyDescent="0.2">
      <c r="B485" s="64"/>
      <c r="C485" s="64"/>
      <c r="D485" s="64"/>
      <c r="E485" s="64"/>
      <c r="F485" s="64"/>
      <c r="G485" s="2"/>
      <c r="H485" s="45"/>
      <c r="I485" s="46"/>
      <c r="J485" s="2"/>
      <c r="K485" s="47"/>
      <c r="L485" s="46"/>
      <c r="M485" s="2"/>
      <c r="N485" s="2"/>
    </row>
    <row r="486" spans="2:14" ht="22.5" hidden="1" customHeight="1" x14ac:dyDescent="0.2">
      <c r="B486" s="64"/>
      <c r="C486" s="64"/>
      <c r="D486" s="64"/>
      <c r="E486" s="64"/>
      <c r="F486" s="64"/>
      <c r="G486" s="2"/>
      <c r="H486" s="45"/>
      <c r="I486" s="46"/>
      <c r="J486" s="2"/>
      <c r="K486" s="47"/>
      <c r="L486" s="46"/>
      <c r="M486" s="2"/>
      <c r="N486" s="2"/>
    </row>
    <row r="487" spans="2:14" ht="22.5" hidden="1" customHeight="1" x14ac:dyDescent="0.2">
      <c r="B487" s="64"/>
      <c r="C487" s="64"/>
      <c r="D487" s="64"/>
      <c r="E487" s="64"/>
      <c r="F487" s="64"/>
      <c r="G487" s="2"/>
      <c r="H487" s="45"/>
      <c r="I487" s="46"/>
      <c r="J487" s="2"/>
      <c r="K487" s="47"/>
      <c r="L487" s="46"/>
      <c r="M487" s="2"/>
      <c r="N487" s="2"/>
    </row>
    <row r="488" spans="2:14" ht="22.5" hidden="1" customHeight="1" x14ac:dyDescent="0.2">
      <c r="B488" s="64"/>
      <c r="C488" s="64"/>
      <c r="D488" s="64"/>
      <c r="E488" s="64"/>
      <c r="F488" s="64"/>
      <c r="G488" s="2"/>
      <c r="H488" s="45"/>
      <c r="I488" s="46"/>
      <c r="J488" s="2"/>
      <c r="K488" s="47"/>
      <c r="L488" s="46"/>
      <c r="M488" s="2"/>
      <c r="N488" s="2"/>
    </row>
    <row r="489" spans="2:14" ht="22.5" hidden="1" customHeight="1" x14ac:dyDescent="0.2">
      <c r="B489" s="64"/>
      <c r="C489" s="64"/>
      <c r="D489" s="64"/>
      <c r="E489" s="64"/>
      <c r="F489" s="64"/>
      <c r="G489" s="2"/>
      <c r="H489" s="45"/>
      <c r="I489" s="46"/>
      <c r="J489" s="2"/>
      <c r="K489" s="47"/>
      <c r="L489" s="46"/>
      <c r="M489" s="2"/>
      <c r="N489" s="2"/>
    </row>
    <row r="490" spans="2:14" ht="22.5" hidden="1" customHeight="1" x14ac:dyDescent="0.2">
      <c r="B490" s="64"/>
      <c r="C490" s="64"/>
      <c r="D490" s="64"/>
      <c r="E490" s="64"/>
      <c r="F490" s="64"/>
      <c r="G490" s="2"/>
      <c r="H490" s="45"/>
      <c r="I490" s="46"/>
      <c r="J490" s="2"/>
      <c r="K490" s="47"/>
      <c r="L490" s="46"/>
      <c r="M490" s="2"/>
      <c r="N490" s="2"/>
    </row>
    <row r="491" spans="2:14" ht="22.5" hidden="1" customHeight="1" x14ac:dyDescent="0.2">
      <c r="B491" s="64"/>
      <c r="C491" s="64"/>
      <c r="D491" s="64"/>
      <c r="E491" s="64"/>
      <c r="F491" s="64"/>
      <c r="G491" s="2"/>
      <c r="H491" s="45"/>
      <c r="I491" s="46"/>
      <c r="J491" s="2"/>
      <c r="K491" s="47"/>
      <c r="L491" s="46"/>
      <c r="M491" s="2"/>
      <c r="N491" s="2"/>
    </row>
    <row r="492" spans="2:14" ht="22.5" hidden="1" customHeight="1" x14ac:dyDescent="0.2">
      <c r="B492" s="64"/>
      <c r="C492" s="64"/>
      <c r="D492" s="64"/>
      <c r="E492" s="64"/>
      <c r="F492" s="64"/>
      <c r="G492" s="2"/>
      <c r="H492" s="45"/>
      <c r="I492" s="46"/>
      <c r="J492" s="2"/>
      <c r="K492" s="47"/>
      <c r="L492" s="46"/>
      <c r="M492" s="2"/>
      <c r="N492" s="2"/>
    </row>
    <row r="493" spans="2:14" ht="22.5" hidden="1" customHeight="1" x14ac:dyDescent="0.2">
      <c r="B493" s="64"/>
      <c r="C493" s="64"/>
      <c r="D493" s="64"/>
      <c r="E493" s="64"/>
      <c r="F493" s="64"/>
      <c r="G493" s="2"/>
      <c r="H493" s="45"/>
      <c r="I493" s="46"/>
      <c r="J493" s="2"/>
      <c r="K493" s="47"/>
      <c r="L493" s="46"/>
      <c r="M493" s="2"/>
      <c r="N493" s="2"/>
    </row>
    <row r="494" spans="2:14" ht="22.5" hidden="1" customHeight="1" x14ac:dyDescent="0.2">
      <c r="B494" s="64"/>
      <c r="C494" s="64"/>
      <c r="D494" s="64"/>
      <c r="E494" s="64"/>
      <c r="F494" s="64"/>
      <c r="G494" s="2"/>
      <c r="H494" s="45"/>
      <c r="I494" s="46"/>
      <c r="J494" s="2"/>
      <c r="K494" s="47"/>
      <c r="L494" s="46"/>
      <c r="M494" s="2"/>
      <c r="N494" s="2"/>
    </row>
    <row r="495" spans="2:14" ht="22.5" hidden="1" customHeight="1" x14ac:dyDescent="0.2">
      <c r="B495" s="64"/>
      <c r="C495" s="64"/>
      <c r="D495" s="64"/>
      <c r="E495" s="64"/>
      <c r="F495" s="64"/>
      <c r="G495" s="2"/>
      <c r="H495" s="45"/>
      <c r="I495" s="46"/>
      <c r="J495" s="2"/>
      <c r="K495" s="47"/>
      <c r="L495" s="46"/>
      <c r="M495" s="2"/>
      <c r="N495" s="2"/>
    </row>
    <row r="496" spans="2:14" ht="22.5" hidden="1" customHeight="1" x14ac:dyDescent="0.2">
      <c r="B496" s="64"/>
      <c r="C496" s="64"/>
      <c r="D496" s="64"/>
      <c r="E496" s="64"/>
      <c r="F496" s="64"/>
      <c r="G496" s="2"/>
      <c r="H496" s="45"/>
      <c r="I496" s="46"/>
      <c r="J496" s="2"/>
      <c r="K496" s="47"/>
      <c r="L496" s="46"/>
      <c r="M496" s="2"/>
      <c r="N496" s="2"/>
    </row>
    <row r="497" spans="2:14" ht="22.5" hidden="1" customHeight="1" x14ac:dyDescent="0.2">
      <c r="B497" s="64"/>
      <c r="C497" s="64"/>
      <c r="D497" s="64"/>
      <c r="E497" s="64"/>
      <c r="F497" s="64"/>
      <c r="G497" s="2"/>
      <c r="H497" s="45"/>
      <c r="I497" s="46"/>
      <c r="J497" s="2"/>
      <c r="K497" s="47"/>
      <c r="L497" s="46"/>
      <c r="M497" s="2"/>
      <c r="N497" s="2"/>
    </row>
    <row r="498" spans="2:14" ht="22.5" hidden="1" customHeight="1" x14ac:dyDescent="0.2">
      <c r="B498" s="64"/>
      <c r="C498" s="64"/>
      <c r="D498" s="64"/>
      <c r="E498" s="64"/>
      <c r="F498" s="64"/>
      <c r="G498" s="2"/>
      <c r="H498" s="45"/>
      <c r="I498" s="46"/>
      <c r="J498" s="2"/>
      <c r="K498" s="47"/>
      <c r="L498" s="46"/>
      <c r="M498" s="2"/>
      <c r="N498" s="2"/>
    </row>
    <row r="499" spans="2:14" ht="22.5" hidden="1" customHeight="1" x14ac:dyDescent="0.2">
      <c r="B499" s="64"/>
      <c r="C499" s="64"/>
      <c r="D499" s="64"/>
      <c r="E499" s="64"/>
      <c r="F499" s="64"/>
      <c r="G499" s="2"/>
      <c r="H499" s="45"/>
      <c r="I499" s="46"/>
      <c r="J499" s="2"/>
      <c r="K499" s="47"/>
      <c r="L499" s="46"/>
      <c r="M499" s="2"/>
      <c r="N499" s="2"/>
    </row>
    <row r="500" spans="2:14" ht="22.5" hidden="1" customHeight="1" x14ac:dyDescent="0.2">
      <c r="B500" s="64"/>
      <c r="C500" s="64"/>
      <c r="D500" s="64"/>
      <c r="E500" s="64"/>
      <c r="F500" s="64"/>
      <c r="G500" s="2"/>
      <c r="H500" s="45"/>
      <c r="I500" s="46"/>
      <c r="J500" s="2"/>
      <c r="K500" s="47"/>
      <c r="L500" s="46"/>
      <c r="M500" s="2"/>
      <c r="N500" s="2"/>
    </row>
    <row r="501" spans="2:14" ht="22.5" hidden="1" customHeight="1" x14ac:dyDescent="0.2">
      <c r="B501" s="64"/>
      <c r="C501" s="64"/>
      <c r="D501" s="64"/>
      <c r="E501" s="64"/>
      <c r="F501" s="64"/>
      <c r="G501" s="2"/>
      <c r="H501" s="45"/>
      <c r="I501" s="46"/>
      <c r="J501" s="2"/>
      <c r="K501" s="47"/>
      <c r="L501" s="46"/>
      <c r="M501" s="2"/>
      <c r="N501" s="2"/>
    </row>
    <row r="502" spans="2:14" ht="22.5" hidden="1" customHeight="1" x14ac:dyDescent="0.2">
      <c r="B502" s="64"/>
      <c r="C502" s="64"/>
      <c r="D502" s="64"/>
      <c r="E502" s="64"/>
      <c r="F502" s="64"/>
      <c r="G502" s="2"/>
      <c r="H502" s="45"/>
      <c r="I502" s="46"/>
      <c r="J502" s="2"/>
      <c r="K502" s="47"/>
      <c r="L502" s="46"/>
      <c r="M502" s="2"/>
      <c r="N502" s="2"/>
    </row>
    <row r="503" spans="2:14" ht="22.5" hidden="1" customHeight="1" x14ac:dyDescent="0.2">
      <c r="B503" s="64"/>
      <c r="C503" s="64"/>
      <c r="D503" s="64"/>
      <c r="E503" s="64"/>
      <c r="F503" s="64"/>
      <c r="G503" s="2"/>
      <c r="H503" s="45"/>
      <c r="I503" s="46"/>
      <c r="J503" s="2"/>
      <c r="K503" s="47"/>
      <c r="L503" s="46"/>
      <c r="M503" s="2"/>
      <c r="N503" s="2"/>
    </row>
    <row r="504" spans="2:14" ht="22.5" hidden="1" customHeight="1" x14ac:dyDescent="0.2">
      <c r="B504" s="64"/>
      <c r="C504" s="64"/>
      <c r="D504" s="64"/>
      <c r="E504" s="64"/>
      <c r="F504" s="64"/>
      <c r="G504" s="2"/>
      <c r="H504" s="45"/>
      <c r="I504" s="46"/>
      <c r="J504" s="2"/>
      <c r="K504" s="47"/>
      <c r="L504" s="46"/>
      <c r="M504" s="2"/>
      <c r="N504" s="2"/>
    </row>
    <row r="505" spans="2:14" ht="22.5" hidden="1" customHeight="1" x14ac:dyDescent="0.2">
      <c r="B505" s="64"/>
      <c r="C505" s="64"/>
      <c r="D505" s="64"/>
      <c r="E505" s="64"/>
      <c r="F505" s="64"/>
      <c r="G505" s="2"/>
      <c r="H505" s="45"/>
      <c r="I505" s="46"/>
      <c r="J505" s="2"/>
      <c r="K505" s="47"/>
      <c r="L505" s="46"/>
      <c r="M505" s="2"/>
      <c r="N505" s="2"/>
    </row>
    <row r="506" spans="2:14" ht="22.5" hidden="1" customHeight="1" x14ac:dyDescent="0.2">
      <c r="B506" s="64"/>
      <c r="C506" s="64"/>
      <c r="D506" s="64"/>
      <c r="E506" s="64"/>
      <c r="F506" s="64"/>
      <c r="G506" s="2"/>
      <c r="H506" s="45"/>
      <c r="I506" s="46"/>
      <c r="J506" s="2"/>
      <c r="K506" s="47"/>
      <c r="L506" s="46"/>
      <c r="M506" s="2"/>
      <c r="N506" s="2"/>
    </row>
    <row r="507" spans="2:14" ht="22.5" hidden="1" customHeight="1" x14ac:dyDescent="0.2">
      <c r="B507" s="64"/>
      <c r="C507" s="64"/>
      <c r="D507" s="64"/>
      <c r="E507" s="64"/>
      <c r="F507" s="64"/>
      <c r="G507" s="2"/>
      <c r="H507" s="45"/>
      <c r="I507" s="46"/>
      <c r="J507" s="2"/>
      <c r="K507" s="47"/>
      <c r="L507" s="46"/>
      <c r="M507" s="2"/>
      <c r="N507" s="2"/>
    </row>
    <row r="508" spans="2:14" ht="22.5" hidden="1" customHeight="1" x14ac:dyDescent="0.2">
      <c r="B508" s="64"/>
      <c r="C508" s="64"/>
      <c r="D508" s="64"/>
      <c r="E508" s="64"/>
      <c r="F508" s="64"/>
      <c r="G508" s="2"/>
      <c r="H508" s="45"/>
      <c r="I508" s="46"/>
      <c r="J508" s="2"/>
      <c r="K508" s="47"/>
      <c r="L508" s="46"/>
      <c r="M508" s="2"/>
      <c r="N508" s="2"/>
    </row>
    <row r="509" spans="2:14" ht="22.5" hidden="1" customHeight="1" x14ac:dyDescent="0.2">
      <c r="B509" s="64"/>
      <c r="C509" s="64"/>
      <c r="D509" s="64"/>
      <c r="E509" s="64"/>
      <c r="F509" s="64"/>
      <c r="G509" s="2"/>
      <c r="H509" s="45"/>
      <c r="I509" s="46"/>
      <c r="J509" s="2"/>
      <c r="K509" s="47"/>
      <c r="L509" s="46"/>
      <c r="M509" s="2"/>
      <c r="N509" s="2"/>
    </row>
    <row r="510" spans="2:14" ht="22.5" hidden="1" customHeight="1" x14ac:dyDescent="0.2">
      <c r="B510" s="64"/>
      <c r="C510" s="64"/>
      <c r="D510" s="64"/>
      <c r="E510" s="64"/>
      <c r="F510" s="64"/>
      <c r="G510" s="2"/>
      <c r="H510" s="45"/>
      <c r="I510" s="46"/>
      <c r="J510" s="2"/>
      <c r="K510" s="47"/>
      <c r="L510" s="46"/>
      <c r="M510" s="2"/>
      <c r="N510" s="2"/>
    </row>
    <row r="511" spans="2:14" ht="22.5" hidden="1" customHeight="1" x14ac:dyDescent="0.2">
      <c r="B511" s="64"/>
      <c r="C511" s="64"/>
      <c r="D511" s="64"/>
      <c r="E511" s="64"/>
      <c r="F511" s="64"/>
      <c r="G511" s="2"/>
      <c r="H511" s="45"/>
      <c r="I511" s="46"/>
      <c r="J511" s="2"/>
      <c r="K511" s="47"/>
      <c r="L511" s="46"/>
      <c r="M511" s="2"/>
      <c r="N511" s="2"/>
    </row>
    <row r="512" spans="2:14" ht="22.5" hidden="1" customHeight="1" x14ac:dyDescent="0.2">
      <c r="B512" s="64"/>
      <c r="C512" s="64"/>
      <c r="D512" s="64"/>
      <c r="E512" s="64"/>
      <c r="F512" s="64"/>
      <c r="G512" s="2"/>
      <c r="H512" s="45"/>
      <c r="I512" s="46"/>
      <c r="J512" s="2"/>
      <c r="K512" s="47"/>
      <c r="L512" s="46"/>
      <c r="M512" s="2"/>
      <c r="N512" s="2"/>
    </row>
    <row r="513" spans="2:14" ht="22.5" hidden="1" customHeight="1" x14ac:dyDescent="0.2">
      <c r="B513" s="64"/>
      <c r="C513" s="64"/>
      <c r="D513" s="64"/>
      <c r="E513" s="64"/>
      <c r="F513" s="64"/>
      <c r="G513" s="2"/>
      <c r="H513" s="45"/>
      <c r="I513" s="46"/>
      <c r="J513" s="2"/>
      <c r="K513" s="47"/>
      <c r="L513" s="46"/>
      <c r="M513" s="2"/>
      <c r="N513" s="2"/>
    </row>
    <row r="514" spans="2:14" ht="22.5" hidden="1" customHeight="1" x14ac:dyDescent="0.2">
      <c r="B514" s="64"/>
      <c r="C514" s="64"/>
      <c r="D514" s="64"/>
      <c r="E514" s="64"/>
      <c r="F514" s="64"/>
      <c r="G514" s="2"/>
      <c r="H514" s="45"/>
      <c r="I514" s="46"/>
      <c r="J514" s="2"/>
      <c r="K514" s="47"/>
      <c r="L514" s="46"/>
      <c r="M514" s="2"/>
      <c r="N514" s="2"/>
    </row>
    <row r="515" spans="2:14" ht="22.5" hidden="1" customHeight="1" x14ac:dyDescent="0.2">
      <c r="B515" s="64"/>
      <c r="C515" s="64"/>
      <c r="D515" s="64"/>
      <c r="E515" s="64"/>
      <c r="F515" s="64"/>
      <c r="G515" s="2"/>
      <c r="H515" s="45"/>
      <c r="I515" s="46"/>
      <c r="J515" s="2"/>
      <c r="K515" s="47"/>
      <c r="L515" s="46"/>
      <c r="M515" s="2"/>
      <c r="N515" s="2"/>
    </row>
    <row r="516" spans="2:14" ht="22.5" hidden="1" customHeight="1" x14ac:dyDescent="0.2">
      <c r="B516" s="64"/>
      <c r="C516" s="64"/>
      <c r="D516" s="64"/>
      <c r="E516" s="64"/>
      <c r="F516" s="64"/>
      <c r="G516" s="2"/>
      <c r="H516" s="45"/>
      <c r="I516" s="46"/>
      <c r="J516" s="2"/>
      <c r="K516" s="47"/>
      <c r="L516" s="46"/>
      <c r="M516" s="2"/>
      <c r="N516" s="2"/>
    </row>
    <row r="517" spans="2:14" ht="22.5" hidden="1" customHeight="1" x14ac:dyDescent="0.2">
      <c r="B517" s="64"/>
      <c r="C517" s="64"/>
      <c r="D517" s="64"/>
      <c r="E517" s="64"/>
      <c r="F517" s="64"/>
      <c r="G517" s="2"/>
      <c r="H517" s="45"/>
      <c r="I517" s="46"/>
      <c r="J517" s="2"/>
      <c r="K517" s="47"/>
      <c r="L517" s="46"/>
      <c r="M517" s="2"/>
      <c r="N517" s="2"/>
    </row>
    <row r="518" spans="2:14" ht="22.5" hidden="1" customHeight="1" x14ac:dyDescent="0.2">
      <c r="B518" s="64"/>
      <c r="C518" s="64"/>
      <c r="D518" s="64"/>
      <c r="E518" s="64"/>
      <c r="F518" s="64"/>
      <c r="G518" s="2"/>
      <c r="H518" s="45"/>
      <c r="I518" s="46"/>
      <c r="J518" s="2"/>
      <c r="K518" s="47"/>
      <c r="L518" s="46"/>
      <c r="M518" s="2"/>
      <c r="N518" s="2"/>
    </row>
    <row r="519" spans="2:14" ht="22.5" hidden="1" customHeight="1" x14ac:dyDescent="0.2">
      <c r="B519" s="64"/>
      <c r="C519" s="64"/>
      <c r="D519" s="64"/>
      <c r="E519" s="64"/>
      <c r="F519" s="64"/>
      <c r="G519" s="2"/>
      <c r="H519" s="45"/>
      <c r="I519" s="46"/>
      <c r="J519" s="2"/>
      <c r="K519" s="47"/>
      <c r="L519" s="46"/>
      <c r="M519" s="2"/>
      <c r="N519" s="2"/>
    </row>
    <row r="520" spans="2:14" ht="22.5" hidden="1" customHeight="1" x14ac:dyDescent="0.2">
      <c r="B520" s="64"/>
      <c r="C520" s="64"/>
      <c r="D520" s="64"/>
      <c r="E520" s="64"/>
      <c r="F520" s="64"/>
      <c r="G520" s="2"/>
      <c r="H520" s="45"/>
      <c r="I520" s="46"/>
      <c r="J520" s="2"/>
      <c r="K520" s="47"/>
      <c r="L520" s="46"/>
      <c r="M520" s="2"/>
      <c r="N520" s="2"/>
    </row>
    <row r="521" spans="2:14" ht="22.5" hidden="1" customHeight="1" x14ac:dyDescent="0.2">
      <c r="B521" s="64"/>
      <c r="C521" s="64"/>
      <c r="D521" s="64"/>
      <c r="E521" s="64"/>
      <c r="F521" s="64"/>
      <c r="G521" s="2"/>
      <c r="H521" s="45"/>
      <c r="I521" s="46"/>
      <c r="J521" s="2"/>
      <c r="K521" s="47"/>
      <c r="L521" s="46"/>
      <c r="M521" s="2"/>
      <c r="N521" s="2"/>
    </row>
    <row r="522" spans="2:14" ht="22.5" hidden="1" customHeight="1" x14ac:dyDescent="0.2">
      <c r="B522" s="64"/>
      <c r="C522" s="64"/>
      <c r="D522" s="64"/>
      <c r="E522" s="64"/>
      <c r="F522" s="64"/>
      <c r="G522" s="2"/>
      <c r="H522" s="45"/>
      <c r="I522" s="46"/>
      <c r="J522" s="2"/>
      <c r="K522" s="47"/>
      <c r="L522" s="46"/>
      <c r="M522" s="2"/>
      <c r="N522" s="2"/>
    </row>
    <row r="523" spans="2:14" ht="22.5" hidden="1" customHeight="1" x14ac:dyDescent="0.2">
      <c r="B523" s="64"/>
      <c r="C523" s="64"/>
      <c r="D523" s="64"/>
      <c r="E523" s="64"/>
      <c r="F523" s="64"/>
      <c r="G523" s="2"/>
      <c r="H523" s="45"/>
      <c r="I523" s="46"/>
      <c r="J523" s="2"/>
      <c r="K523" s="47"/>
      <c r="L523" s="46"/>
      <c r="M523" s="2"/>
      <c r="N523" s="2"/>
    </row>
    <row r="524" spans="2:14" ht="22.5" hidden="1" customHeight="1" x14ac:dyDescent="0.2">
      <c r="B524" s="64"/>
      <c r="C524" s="64"/>
      <c r="D524" s="64"/>
      <c r="E524" s="64"/>
      <c r="F524" s="64"/>
      <c r="G524" s="2"/>
      <c r="H524" s="45"/>
      <c r="I524" s="46"/>
      <c r="J524" s="2"/>
      <c r="K524" s="47"/>
      <c r="L524" s="46"/>
      <c r="M524" s="2"/>
      <c r="N524" s="2"/>
    </row>
    <row r="525" spans="2:14" ht="22.5" hidden="1" customHeight="1" x14ac:dyDescent="0.2">
      <c r="B525" s="64"/>
      <c r="C525" s="64"/>
      <c r="D525" s="64"/>
      <c r="E525" s="64"/>
      <c r="F525" s="64"/>
      <c r="G525" s="2"/>
      <c r="H525" s="45"/>
      <c r="I525" s="46"/>
      <c r="J525" s="2"/>
      <c r="K525" s="47"/>
      <c r="L525" s="46"/>
      <c r="M525" s="2"/>
      <c r="N525" s="2"/>
    </row>
    <row r="526" spans="2:14" ht="22.5" hidden="1" customHeight="1" x14ac:dyDescent="0.2">
      <c r="B526" s="64"/>
      <c r="C526" s="64"/>
      <c r="D526" s="64"/>
      <c r="E526" s="64"/>
      <c r="F526" s="64"/>
      <c r="G526" s="2"/>
      <c r="H526" s="45"/>
      <c r="I526" s="46"/>
      <c r="J526" s="2"/>
      <c r="K526" s="47"/>
      <c r="L526" s="46"/>
      <c r="M526" s="2"/>
      <c r="N526" s="2"/>
    </row>
    <row r="527" spans="2:14" ht="22.5" hidden="1" customHeight="1" x14ac:dyDescent="0.2">
      <c r="B527" s="64"/>
      <c r="C527" s="64"/>
      <c r="D527" s="64"/>
      <c r="E527" s="64"/>
      <c r="F527" s="64"/>
      <c r="G527" s="2"/>
      <c r="H527" s="45"/>
      <c r="I527" s="46"/>
      <c r="J527" s="2"/>
      <c r="K527" s="47"/>
      <c r="L527" s="46"/>
      <c r="M527" s="2"/>
      <c r="N527" s="2"/>
    </row>
    <row r="528" spans="2:14" ht="22.5" hidden="1" customHeight="1" x14ac:dyDescent="0.2">
      <c r="B528" s="64"/>
      <c r="C528" s="64"/>
      <c r="D528" s="64"/>
      <c r="E528" s="64"/>
      <c r="F528" s="64"/>
      <c r="G528" s="2"/>
      <c r="H528" s="45"/>
      <c r="I528" s="46"/>
      <c r="J528" s="2"/>
      <c r="K528" s="47"/>
      <c r="L528" s="46"/>
      <c r="M528" s="2"/>
      <c r="N528" s="2"/>
    </row>
    <row r="529" spans="2:14" ht="22.5" hidden="1" customHeight="1" x14ac:dyDescent="0.2">
      <c r="B529" s="64"/>
      <c r="C529" s="64"/>
      <c r="D529" s="64"/>
      <c r="E529" s="64"/>
      <c r="F529" s="64"/>
      <c r="G529" s="2"/>
      <c r="H529" s="45"/>
      <c r="I529" s="46"/>
      <c r="J529" s="2"/>
      <c r="K529" s="47"/>
      <c r="L529" s="46"/>
      <c r="M529" s="2"/>
      <c r="N529" s="2"/>
    </row>
    <row r="530" spans="2:14" ht="22.5" hidden="1" customHeight="1" x14ac:dyDescent="0.2">
      <c r="B530" s="64"/>
      <c r="C530" s="64"/>
      <c r="D530" s="64"/>
      <c r="E530" s="64"/>
      <c r="F530" s="64"/>
      <c r="G530" s="2"/>
      <c r="H530" s="45"/>
      <c r="I530" s="46"/>
      <c r="J530" s="2"/>
      <c r="K530" s="47"/>
      <c r="L530" s="46"/>
      <c r="M530" s="2"/>
      <c r="N530" s="2"/>
    </row>
    <row r="531" spans="2:14" ht="22.5" hidden="1" customHeight="1" x14ac:dyDescent="0.2">
      <c r="B531" s="64"/>
      <c r="C531" s="64"/>
      <c r="D531" s="64"/>
      <c r="E531" s="64"/>
      <c r="F531" s="64"/>
      <c r="G531" s="2"/>
      <c r="H531" s="45"/>
      <c r="I531" s="46"/>
      <c r="J531" s="2"/>
      <c r="K531" s="47"/>
      <c r="L531" s="46"/>
      <c r="M531" s="2"/>
      <c r="N531" s="2"/>
    </row>
    <row r="532" spans="2:14" ht="22.5" hidden="1" customHeight="1" x14ac:dyDescent="0.2">
      <c r="B532" s="64"/>
      <c r="C532" s="64"/>
      <c r="D532" s="64"/>
      <c r="E532" s="64"/>
      <c r="F532" s="64"/>
      <c r="G532" s="2"/>
      <c r="H532" s="45"/>
      <c r="I532" s="46"/>
      <c r="J532" s="2"/>
      <c r="K532" s="47"/>
      <c r="L532" s="46"/>
      <c r="M532" s="2"/>
      <c r="N532" s="2"/>
    </row>
    <row r="533" spans="2:14" ht="22.5" hidden="1" customHeight="1" x14ac:dyDescent="0.2">
      <c r="B533" s="64"/>
      <c r="C533" s="64"/>
      <c r="D533" s="64"/>
      <c r="E533" s="64"/>
      <c r="F533" s="64"/>
      <c r="G533" s="2"/>
      <c r="H533" s="45"/>
      <c r="I533" s="46"/>
      <c r="J533" s="2"/>
      <c r="K533" s="47"/>
      <c r="L533" s="46"/>
      <c r="M533" s="2"/>
      <c r="N533" s="2"/>
    </row>
    <row r="534" spans="2:14" ht="22.5" hidden="1" customHeight="1" x14ac:dyDescent="0.2">
      <c r="B534" s="64"/>
      <c r="C534" s="64"/>
      <c r="D534" s="64"/>
      <c r="E534" s="64"/>
      <c r="F534" s="64"/>
      <c r="G534" s="2"/>
      <c r="H534" s="45"/>
      <c r="I534" s="46"/>
      <c r="J534" s="2"/>
      <c r="K534" s="47"/>
      <c r="L534" s="46"/>
      <c r="M534" s="2"/>
      <c r="N534" s="2"/>
    </row>
    <row r="535" spans="2:14" ht="22.5" hidden="1" customHeight="1" x14ac:dyDescent="0.2">
      <c r="B535" s="64"/>
      <c r="C535" s="64"/>
      <c r="D535" s="64"/>
      <c r="E535" s="64"/>
      <c r="F535" s="64"/>
      <c r="G535" s="2"/>
      <c r="H535" s="45"/>
      <c r="I535" s="46"/>
      <c r="J535" s="2"/>
      <c r="K535" s="47"/>
      <c r="L535" s="46"/>
      <c r="M535" s="2"/>
      <c r="N535" s="2"/>
    </row>
    <row r="536" spans="2:14" ht="22.5" hidden="1" customHeight="1" x14ac:dyDescent="0.2">
      <c r="B536" s="64"/>
      <c r="C536" s="64"/>
      <c r="D536" s="64"/>
      <c r="E536" s="64"/>
      <c r="F536" s="64"/>
      <c r="G536" s="2"/>
      <c r="H536" s="45"/>
      <c r="I536" s="46"/>
      <c r="J536" s="2"/>
      <c r="K536" s="47"/>
      <c r="L536" s="46"/>
      <c r="M536" s="2"/>
      <c r="N536" s="2"/>
    </row>
    <row r="537" spans="2:14" ht="22.5" hidden="1" customHeight="1" x14ac:dyDescent="0.2">
      <c r="B537" s="64"/>
      <c r="C537" s="64"/>
      <c r="D537" s="64"/>
      <c r="E537" s="64"/>
      <c r="F537" s="64"/>
      <c r="G537" s="2"/>
      <c r="H537" s="45"/>
      <c r="I537" s="46"/>
      <c r="J537" s="2"/>
      <c r="K537" s="47"/>
      <c r="L537" s="46"/>
      <c r="M537" s="2"/>
      <c r="N537" s="2"/>
    </row>
    <row r="538" spans="2:14" ht="22.5" hidden="1" customHeight="1" x14ac:dyDescent="0.2">
      <c r="B538" s="64"/>
      <c r="C538" s="64"/>
      <c r="D538" s="64"/>
      <c r="E538" s="64"/>
      <c r="F538" s="64"/>
      <c r="G538" s="2"/>
      <c r="H538" s="45"/>
      <c r="I538" s="46"/>
      <c r="J538" s="2"/>
      <c r="K538" s="47"/>
      <c r="L538" s="46"/>
      <c r="M538" s="2"/>
      <c r="N538" s="2"/>
    </row>
    <row r="539" spans="2:14" ht="22.5" hidden="1" customHeight="1" x14ac:dyDescent="0.2">
      <c r="B539" s="64"/>
      <c r="C539" s="64"/>
      <c r="D539" s="64"/>
      <c r="E539" s="64"/>
      <c r="F539" s="64"/>
      <c r="G539" s="2"/>
      <c r="H539" s="45"/>
      <c r="I539" s="46"/>
      <c r="J539" s="2"/>
      <c r="K539" s="47"/>
      <c r="L539" s="46"/>
      <c r="M539" s="2"/>
      <c r="N539" s="2"/>
    </row>
    <row r="540" spans="2:14" ht="22.5" hidden="1" customHeight="1" x14ac:dyDescent="0.2">
      <c r="B540" s="64"/>
      <c r="C540" s="64"/>
      <c r="D540" s="64"/>
      <c r="E540" s="64"/>
      <c r="F540" s="64"/>
      <c r="G540" s="2"/>
      <c r="H540" s="45"/>
      <c r="I540" s="46"/>
      <c r="J540" s="2"/>
      <c r="K540" s="47"/>
      <c r="L540" s="46"/>
      <c r="M540" s="2"/>
      <c r="N540" s="2"/>
    </row>
    <row r="541" spans="2:14" ht="22.5" hidden="1" customHeight="1" x14ac:dyDescent="0.2">
      <c r="B541" s="64"/>
      <c r="C541" s="64"/>
      <c r="D541" s="64"/>
      <c r="E541" s="64"/>
      <c r="F541" s="64"/>
      <c r="G541" s="2"/>
      <c r="H541" s="45"/>
      <c r="I541" s="46"/>
      <c r="J541" s="2"/>
      <c r="K541" s="47"/>
      <c r="L541" s="46"/>
      <c r="M541" s="2"/>
      <c r="N541" s="2"/>
    </row>
    <row r="542" spans="2:14" ht="22.5" hidden="1" customHeight="1" x14ac:dyDescent="0.2">
      <c r="B542" s="64"/>
      <c r="C542" s="64"/>
      <c r="D542" s="64"/>
      <c r="E542" s="64"/>
      <c r="F542" s="64"/>
      <c r="G542" s="2"/>
      <c r="H542" s="45"/>
      <c r="I542" s="46"/>
      <c r="J542" s="2"/>
      <c r="K542" s="47"/>
      <c r="L542" s="46"/>
      <c r="M542" s="2"/>
      <c r="N542" s="2"/>
    </row>
    <row r="543" spans="2:14" ht="22.5" hidden="1" customHeight="1" x14ac:dyDescent="0.2">
      <c r="B543" s="64"/>
      <c r="C543" s="64"/>
      <c r="D543" s="64"/>
      <c r="E543" s="64"/>
      <c r="F543" s="64"/>
      <c r="G543" s="2"/>
      <c r="H543" s="45"/>
      <c r="I543" s="46"/>
      <c r="J543" s="2"/>
      <c r="K543" s="47"/>
      <c r="L543" s="46"/>
      <c r="M543" s="2"/>
      <c r="N543" s="2"/>
    </row>
    <row r="544" spans="2:14" ht="22.5" hidden="1" customHeight="1" x14ac:dyDescent="0.2">
      <c r="B544" s="64"/>
      <c r="C544" s="64"/>
      <c r="D544" s="64"/>
      <c r="E544" s="64"/>
      <c r="F544" s="64"/>
      <c r="G544" s="2"/>
      <c r="H544" s="45"/>
      <c r="I544" s="46"/>
      <c r="J544" s="2"/>
      <c r="K544" s="47"/>
      <c r="L544" s="46"/>
      <c r="M544" s="2"/>
      <c r="N544" s="2"/>
    </row>
    <row r="545" spans="2:14" ht="22.5" hidden="1" customHeight="1" x14ac:dyDescent="0.2">
      <c r="B545" s="64"/>
      <c r="C545" s="64"/>
      <c r="D545" s="64"/>
      <c r="E545" s="64"/>
      <c r="F545" s="64"/>
      <c r="G545" s="2"/>
      <c r="H545" s="45"/>
      <c r="I545" s="46"/>
      <c r="J545" s="2"/>
      <c r="K545" s="47"/>
      <c r="L545" s="46"/>
      <c r="M545" s="2"/>
      <c r="N545" s="2"/>
    </row>
    <row r="546" spans="2:14" ht="22.5" hidden="1" customHeight="1" x14ac:dyDescent="0.2">
      <c r="B546" s="64"/>
      <c r="C546" s="64"/>
      <c r="D546" s="64"/>
      <c r="E546" s="64"/>
      <c r="F546" s="64"/>
      <c r="G546" s="2"/>
      <c r="H546" s="45"/>
      <c r="I546" s="46"/>
      <c r="J546" s="2"/>
      <c r="K546" s="47"/>
      <c r="L546" s="46"/>
      <c r="M546" s="2"/>
      <c r="N546" s="2"/>
    </row>
    <row r="547" spans="2:14" ht="22.5" hidden="1" customHeight="1" x14ac:dyDescent="0.2">
      <c r="B547" s="64"/>
      <c r="C547" s="64"/>
      <c r="D547" s="64"/>
      <c r="E547" s="64"/>
      <c r="F547" s="64"/>
      <c r="G547" s="2"/>
      <c r="H547" s="45"/>
      <c r="I547" s="46"/>
      <c r="J547" s="2"/>
      <c r="K547" s="47"/>
      <c r="L547" s="46"/>
      <c r="M547" s="2"/>
      <c r="N547" s="2"/>
    </row>
    <row r="548" spans="2:14" ht="22.5" hidden="1" customHeight="1" x14ac:dyDescent="0.2">
      <c r="B548" s="64"/>
      <c r="C548" s="64"/>
      <c r="D548" s="64"/>
      <c r="E548" s="64"/>
      <c r="F548" s="64"/>
      <c r="G548" s="2"/>
      <c r="H548" s="45"/>
      <c r="I548" s="46"/>
      <c r="J548" s="2"/>
      <c r="K548" s="47"/>
      <c r="L548" s="46"/>
      <c r="M548" s="2"/>
      <c r="N548" s="2"/>
    </row>
    <row r="549" spans="2:14" ht="22.5" hidden="1" customHeight="1" x14ac:dyDescent="0.2">
      <c r="B549" s="64"/>
      <c r="C549" s="64"/>
      <c r="D549" s="64"/>
      <c r="E549" s="64"/>
      <c r="F549" s="64"/>
      <c r="G549" s="2"/>
      <c r="H549" s="45"/>
      <c r="I549" s="46"/>
      <c r="J549" s="2"/>
      <c r="K549" s="47"/>
      <c r="L549" s="46"/>
      <c r="M549" s="2"/>
      <c r="N549" s="2"/>
    </row>
    <row r="550" spans="2:14" ht="22.5" hidden="1" customHeight="1" x14ac:dyDescent="0.2">
      <c r="B550" s="64"/>
      <c r="C550" s="64"/>
      <c r="D550" s="64"/>
      <c r="E550" s="64"/>
      <c r="F550" s="64"/>
      <c r="G550" s="2"/>
      <c r="H550" s="45"/>
      <c r="I550" s="46"/>
      <c r="J550" s="2"/>
      <c r="K550" s="47"/>
      <c r="L550" s="46"/>
      <c r="M550" s="2"/>
      <c r="N550" s="2"/>
    </row>
    <row r="551" spans="2:14" ht="22.5" hidden="1" customHeight="1" x14ac:dyDescent="0.2">
      <c r="B551" s="64"/>
      <c r="C551" s="64"/>
      <c r="D551" s="64"/>
      <c r="E551" s="64"/>
      <c r="F551" s="64"/>
      <c r="G551" s="2"/>
      <c r="H551" s="45"/>
      <c r="I551" s="46"/>
      <c r="J551" s="2"/>
      <c r="K551" s="47"/>
      <c r="L551" s="46"/>
      <c r="M551" s="2"/>
      <c r="N551" s="2"/>
    </row>
    <row r="552" spans="2:14" ht="22.5" hidden="1" customHeight="1" x14ac:dyDescent="0.2">
      <c r="B552" s="64"/>
      <c r="C552" s="64"/>
      <c r="D552" s="64"/>
      <c r="E552" s="64"/>
      <c r="F552" s="64"/>
      <c r="G552" s="2"/>
      <c r="H552" s="45"/>
      <c r="I552" s="46"/>
      <c r="J552" s="2"/>
      <c r="K552" s="47"/>
      <c r="L552" s="46"/>
      <c r="M552" s="2"/>
      <c r="N552" s="2"/>
    </row>
    <row r="553" spans="2:14" ht="22.5" hidden="1" customHeight="1" x14ac:dyDescent="0.2">
      <c r="B553" s="64"/>
      <c r="C553" s="64"/>
      <c r="D553" s="64"/>
      <c r="E553" s="64"/>
      <c r="F553" s="64"/>
      <c r="G553" s="2"/>
      <c r="H553" s="45"/>
      <c r="I553" s="46"/>
      <c r="J553" s="2"/>
      <c r="K553" s="47"/>
      <c r="L553" s="46"/>
      <c r="M553" s="2"/>
      <c r="N553" s="2"/>
    </row>
    <row r="554" spans="2:14" ht="22.5" hidden="1" customHeight="1" x14ac:dyDescent="0.2">
      <c r="B554" s="64"/>
      <c r="C554" s="64"/>
      <c r="D554" s="64"/>
      <c r="E554" s="64"/>
      <c r="F554" s="64"/>
      <c r="G554" s="2"/>
      <c r="H554" s="45"/>
      <c r="I554" s="46"/>
      <c r="J554" s="2"/>
      <c r="K554" s="47"/>
      <c r="L554" s="46"/>
      <c r="M554" s="2"/>
      <c r="N554" s="2"/>
    </row>
    <row r="555" spans="2:14" ht="22.5" hidden="1" customHeight="1" x14ac:dyDescent="0.2">
      <c r="B555" s="64"/>
      <c r="C555" s="64"/>
      <c r="D555" s="64"/>
      <c r="E555" s="64"/>
      <c r="F555" s="64"/>
      <c r="G555" s="2"/>
      <c r="H555" s="45"/>
      <c r="I555" s="46"/>
      <c r="J555" s="2"/>
      <c r="K555" s="47"/>
      <c r="L555" s="46"/>
      <c r="M555" s="2"/>
      <c r="N555" s="2"/>
    </row>
    <row r="556" spans="2:14" ht="22.5" hidden="1" customHeight="1" x14ac:dyDescent="0.2">
      <c r="B556" s="64"/>
      <c r="C556" s="64"/>
      <c r="D556" s="64"/>
      <c r="E556" s="64"/>
      <c r="F556" s="64"/>
      <c r="G556" s="2"/>
      <c r="H556" s="45"/>
      <c r="I556" s="46"/>
      <c r="J556" s="2"/>
      <c r="K556" s="47"/>
      <c r="L556" s="46"/>
      <c r="M556" s="2"/>
      <c r="N556" s="2"/>
    </row>
    <row r="557" spans="2:14" ht="22.5" hidden="1" customHeight="1" x14ac:dyDescent="0.2">
      <c r="B557" s="64"/>
      <c r="C557" s="64"/>
      <c r="D557" s="64"/>
      <c r="E557" s="64"/>
      <c r="F557" s="64"/>
      <c r="G557" s="2"/>
      <c r="H557" s="45"/>
      <c r="I557" s="46"/>
      <c r="J557" s="2"/>
      <c r="K557" s="47"/>
      <c r="L557" s="46"/>
      <c r="M557" s="2"/>
      <c r="N557" s="2"/>
    </row>
    <row r="558" spans="2:14" ht="22.5" hidden="1" customHeight="1" x14ac:dyDescent="0.2">
      <c r="B558" s="64"/>
      <c r="C558" s="64"/>
      <c r="D558" s="64"/>
      <c r="E558" s="64"/>
      <c r="F558" s="64"/>
      <c r="G558" s="2"/>
      <c r="H558" s="45"/>
      <c r="I558" s="46"/>
      <c r="J558" s="2"/>
      <c r="K558" s="47"/>
      <c r="L558" s="46"/>
      <c r="M558" s="2"/>
      <c r="N558" s="2"/>
    </row>
    <row r="559" spans="2:14" ht="22.5" hidden="1" customHeight="1" x14ac:dyDescent="0.2">
      <c r="B559" s="64"/>
      <c r="C559" s="64"/>
      <c r="D559" s="64"/>
      <c r="E559" s="64"/>
      <c r="F559" s="64"/>
      <c r="G559" s="2"/>
      <c r="H559" s="45"/>
      <c r="I559" s="46"/>
      <c r="J559" s="2"/>
      <c r="K559" s="47"/>
      <c r="L559" s="46"/>
      <c r="M559" s="2"/>
      <c r="N559" s="2"/>
    </row>
    <row r="560" spans="2:14" ht="22.5" hidden="1" customHeight="1" x14ac:dyDescent="0.2">
      <c r="B560" s="64"/>
      <c r="C560" s="64"/>
      <c r="D560" s="64"/>
      <c r="E560" s="64"/>
      <c r="F560" s="64"/>
      <c r="G560" s="2"/>
      <c r="H560" s="45"/>
      <c r="I560" s="46"/>
      <c r="J560" s="2"/>
      <c r="K560" s="47"/>
      <c r="L560" s="46"/>
      <c r="M560" s="2"/>
      <c r="N560" s="2"/>
    </row>
    <row r="561" spans="2:14" ht="22.5" hidden="1" customHeight="1" x14ac:dyDescent="0.2">
      <c r="B561" s="64"/>
      <c r="C561" s="64"/>
      <c r="D561" s="64"/>
      <c r="E561" s="64"/>
      <c r="F561" s="64"/>
      <c r="G561" s="2"/>
      <c r="H561" s="45"/>
      <c r="I561" s="46"/>
      <c r="J561" s="2"/>
      <c r="K561" s="47"/>
      <c r="L561" s="46"/>
      <c r="M561" s="2"/>
      <c r="N561" s="2"/>
    </row>
    <row r="562" spans="2:14" ht="22.5" hidden="1" customHeight="1" x14ac:dyDescent="0.2">
      <c r="B562" s="64"/>
      <c r="C562" s="64"/>
      <c r="D562" s="64"/>
      <c r="E562" s="64"/>
      <c r="F562" s="64"/>
      <c r="G562" s="2"/>
      <c r="H562" s="45"/>
      <c r="I562" s="46"/>
      <c r="J562" s="2"/>
      <c r="K562" s="47"/>
      <c r="L562" s="46"/>
      <c r="M562" s="2"/>
      <c r="N562" s="2"/>
    </row>
    <row r="563" spans="2:14" ht="22.5" hidden="1" customHeight="1" x14ac:dyDescent="0.2">
      <c r="B563" s="64"/>
      <c r="C563" s="64"/>
      <c r="D563" s="64"/>
      <c r="E563" s="64"/>
      <c r="F563" s="64"/>
      <c r="G563" s="2"/>
      <c r="H563" s="45"/>
      <c r="I563" s="46"/>
      <c r="J563" s="2"/>
      <c r="K563" s="47"/>
      <c r="L563" s="46"/>
      <c r="M563" s="2"/>
      <c r="N563" s="2"/>
    </row>
    <row r="564" spans="2:14" ht="22.5" hidden="1" customHeight="1" x14ac:dyDescent="0.2">
      <c r="B564" s="64"/>
      <c r="C564" s="64"/>
      <c r="D564" s="64"/>
      <c r="E564" s="64"/>
      <c r="F564" s="64"/>
      <c r="G564" s="2"/>
      <c r="H564" s="45"/>
      <c r="I564" s="46"/>
      <c r="J564" s="2"/>
      <c r="K564" s="47"/>
      <c r="L564" s="46"/>
      <c r="M564" s="2"/>
      <c r="N564" s="2"/>
    </row>
    <row r="565" spans="2:14" ht="22.5" hidden="1" customHeight="1" x14ac:dyDescent="0.2">
      <c r="B565" s="64"/>
      <c r="C565" s="64"/>
      <c r="D565" s="64"/>
      <c r="E565" s="64"/>
      <c r="F565" s="64"/>
      <c r="G565" s="2"/>
      <c r="H565" s="45"/>
      <c r="I565" s="46"/>
      <c r="J565" s="2"/>
      <c r="K565" s="47"/>
      <c r="L565" s="46"/>
      <c r="M565" s="2"/>
      <c r="N565" s="2"/>
    </row>
    <row r="566" spans="2:14" ht="22.5" hidden="1" customHeight="1" x14ac:dyDescent="0.2">
      <c r="B566" s="64"/>
      <c r="C566" s="64"/>
      <c r="D566" s="64"/>
      <c r="E566" s="64"/>
      <c r="F566" s="64"/>
      <c r="G566" s="2"/>
      <c r="H566" s="45"/>
      <c r="I566" s="46"/>
      <c r="J566" s="2"/>
      <c r="K566" s="47"/>
      <c r="L566" s="46"/>
      <c r="M566" s="2"/>
      <c r="N566" s="2"/>
    </row>
    <row r="567" spans="2:14" ht="22.5" hidden="1" customHeight="1" x14ac:dyDescent="0.2">
      <c r="B567" s="64"/>
      <c r="C567" s="64"/>
      <c r="D567" s="64"/>
      <c r="E567" s="64"/>
      <c r="F567" s="64"/>
      <c r="G567" s="2"/>
      <c r="H567" s="45"/>
      <c r="I567" s="46"/>
      <c r="J567" s="2"/>
      <c r="K567" s="47"/>
      <c r="L567" s="46"/>
      <c r="M567" s="2"/>
      <c r="N567" s="2"/>
    </row>
    <row r="568" spans="2:14" ht="22.5" hidden="1" customHeight="1" x14ac:dyDescent="0.2">
      <c r="B568" s="64"/>
      <c r="C568" s="64"/>
      <c r="D568" s="64"/>
      <c r="E568" s="64"/>
      <c r="F568" s="64"/>
      <c r="G568" s="2"/>
      <c r="H568" s="45"/>
      <c r="I568" s="46"/>
      <c r="J568" s="2"/>
      <c r="K568" s="47"/>
      <c r="L568" s="46"/>
      <c r="M568" s="2"/>
      <c r="N568" s="2"/>
    </row>
    <row r="569" spans="2:14" ht="22.5" hidden="1" customHeight="1" x14ac:dyDescent="0.2">
      <c r="B569" s="64"/>
      <c r="C569" s="64"/>
      <c r="D569" s="64"/>
      <c r="E569" s="64"/>
      <c r="F569" s="64"/>
      <c r="G569" s="2"/>
      <c r="H569" s="45"/>
      <c r="I569" s="46"/>
      <c r="J569" s="2"/>
      <c r="K569" s="47"/>
      <c r="L569" s="46"/>
      <c r="M569" s="2"/>
      <c r="N569" s="2"/>
    </row>
    <row r="570" spans="2:14" ht="22.5" hidden="1" customHeight="1" x14ac:dyDescent="0.2">
      <c r="B570" s="64"/>
      <c r="C570" s="64"/>
      <c r="D570" s="64"/>
      <c r="E570" s="64"/>
      <c r="F570" s="64"/>
      <c r="G570" s="2"/>
      <c r="H570" s="45"/>
      <c r="I570" s="46"/>
      <c r="J570" s="2"/>
      <c r="K570" s="47"/>
      <c r="L570" s="46"/>
      <c r="M570" s="2"/>
      <c r="N570" s="2"/>
    </row>
    <row r="571" spans="2:14" ht="22.5" hidden="1" customHeight="1" x14ac:dyDescent="0.2">
      <c r="B571" s="64"/>
      <c r="C571" s="64"/>
      <c r="D571" s="64"/>
      <c r="E571" s="64"/>
      <c r="F571" s="64"/>
      <c r="G571" s="2"/>
      <c r="H571" s="45"/>
      <c r="I571" s="46"/>
      <c r="J571" s="2"/>
      <c r="K571" s="47"/>
      <c r="L571" s="46"/>
      <c r="M571" s="2"/>
      <c r="N571" s="2"/>
    </row>
    <row r="572" spans="2:14" ht="22.5" hidden="1" customHeight="1" x14ac:dyDescent="0.2">
      <c r="B572" s="64"/>
      <c r="C572" s="64"/>
      <c r="D572" s="64"/>
      <c r="E572" s="64"/>
      <c r="F572" s="64"/>
      <c r="G572" s="2"/>
      <c r="H572" s="45"/>
      <c r="I572" s="46"/>
      <c r="J572" s="2"/>
      <c r="K572" s="47"/>
      <c r="L572" s="46"/>
      <c r="M572" s="2"/>
      <c r="N572" s="2"/>
    </row>
    <row r="573" spans="2:14" ht="22.5" hidden="1" customHeight="1" x14ac:dyDescent="0.2">
      <c r="B573" s="64"/>
      <c r="C573" s="64"/>
      <c r="D573" s="64"/>
      <c r="E573" s="64"/>
      <c r="F573" s="64"/>
      <c r="G573" s="2"/>
      <c r="H573" s="45"/>
      <c r="I573" s="46"/>
      <c r="J573" s="2"/>
      <c r="K573" s="47"/>
      <c r="L573" s="46"/>
      <c r="M573" s="2"/>
      <c r="N573" s="2"/>
    </row>
    <row r="574" spans="2:14" ht="22.5" hidden="1" customHeight="1" x14ac:dyDescent="0.2">
      <c r="B574" s="64"/>
      <c r="C574" s="64"/>
      <c r="D574" s="64"/>
      <c r="E574" s="64"/>
      <c r="F574" s="64"/>
      <c r="G574" s="2"/>
      <c r="H574" s="45"/>
      <c r="I574" s="46"/>
      <c r="J574" s="2"/>
      <c r="K574" s="47"/>
      <c r="L574" s="46"/>
      <c r="M574" s="2"/>
      <c r="N574" s="2"/>
    </row>
    <row r="575" spans="2:14" ht="22.5" hidden="1" customHeight="1" x14ac:dyDescent="0.2">
      <c r="B575" s="64"/>
      <c r="C575" s="64"/>
      <c r="D575" s="64"/>
      <c r="E575" s="64"/>
      <c r="F575" s="64"/>
      <c r="G575" s="2"/>
      <c r="H575" s="45"/>
      <c r="I575" s="46"/>
      <c r="J575" s="2"/>
      <c r="K575" s="47"/>
      <c r="L575" s="46"/>
      <c r="M575" s="2"/>
      <c r="N575" s="2"/>
    </row>
    <row r="576" spans="2:14" ht="22.5" hidden="1" customHeight="1" x14ac:dyDescent="0.2">
      <c r="B576" s="64"/>
      <c r="C576" s="64"/>
      <c r="D576" s="64"/>
      <c r="E576" s="64"/>
      <c r="F576" s="64"/>
      <c r="G576" s="2"/>
      <c r="H576" s="45"/>
      <c r="I576" s="46"/>
      <c r="J576" s="2"/>
      <c r="K576" s="47"/>
      <c r="L576" s="46"/>
      <c r="M576" s="2"/>
      <c r="N576" s="2"/>
    </row>
    <row r="577" spans="2:14" ht="22.5" hidden="1" customHeight="1" x14ac:dyDescent="0.2">
      <c r="B577" s="64"/>
      <c r="C577" s="64"/>
      <c r="D577" s="64"/>
      <c r="E577" s="64"/>
      <c r="F577" s="64"/>
      <c r="G577" s="2"/>
      <c r="H577" s="45"/>
      <c r="I577" s="46"/>
      <c r="J577" s="2"/>
      <c r="K577" s="47"/>
      <c r="L577" s="46"/>
      <c r="M577" s="2"/>
      <c r="N577" s="2"/>
    </row>
    <row r="578" spans="2:14" ht="22.5" hidden="1" customHeight="1" x14ac:dyDescent="0.2">
      <c r="B578" s="64"/>
      <c r="C578" s="64"/>
      <c r="D578" s="64"/>
      <c r="E578" s="64"/>
      <c r="F578" s="64"/>
      <c r="G578" s="2"/>
      <c r="H578" s="45"/>
      <c r="I578" s="46"/>
      <c r="J578" s="2"/>
      <c r="K578" s="47"/>
      <c r="L578" s="46"/>
      <c r="M578" s="2"/>
      <c r="N578" s="2"/>
    </row>
    <row r="579" spans="2:14" ht="22.5" hidden="1" customHeight="1" x14ac:dyDescent="0.2">
      <c r="B579" s="64"/>
      <c r="C579" s="64"/>
      <c r="D579" s="64"/>
      <c r="E579" s="64"/>
      <c r="F579" s="64"/>
      <c r="G579" s="2"/>
      <c r="H579" s="45"/>
      <c r="I579" s="46"/>
      <c r="J579" s="2"/>
      <c r="K579" s="47"/>
      <c r="L579" s="46"/>
      <c r="M579" s="2"/>
      <c r="N579" s="2"/>
    </row>
    <row r="580" spans="2:14" ht="22.5" hidden="1" customHeight="1" x14ac:dyDescent="0.2">
      <c r="B580" s="64"/>
      <c r="C580" s="64"/>
      <c r="D580" s="64"/>
      <c r="E580" s="64"/>
      <c r="F580" s="64"/>
      <c r="G580" s="2"/>
      <c r="H580" s="45"/>
      <c r="I580" s="46"/>
      <c r="J580" s="2"/>
      <c r="K580" s="47"/>
      <c r="L580" s="46"/>
      <c r="M580" s="2"/>
      <c r="N580" s="2"/>
    </row>
    <row r="581" spans="2:14" ht="22.5" hidden="1" customHeight="1" x14ac:dyDescent="0.2">
      <c r="B581" s="64"/>
      <c r="C581" s="64"/>
      <c r="D581" s="64"/>
      <c r="E581" s="64"/>
      <c r="F581" s="64"/>
      <c r="G581" s="2"/>
      <c r="H581" s="45"/>
      <c r="I581" s="46"/>
      <c r="J581" s="2"/>
      <c r="K581" s="47"/>
      <c r="L581" s="46"/>
      <c r="M581" s="2"/>
      <c r="N581" s="2"/>
    </row>
    <row r="582" spans="2:14" ht="22.5" hidden="1" customHeight="1" x14ac:dyDescent="0.2">
      <c r="B582" s="64"/>
      <c r="C582" s="64"/>
      <c r="D582" s="64"/>
      <c r="E582" s="64"/>
      <c r="F582" s="64"/>
      <c r="G582" s="2"/>
      <c r="H582" s="45"/>
      <c r="I582" s="46"/>
      <c r="J582" s="2"/>
      <c r="K582" s="47"/>
      <c r="L582" s="46"/>
      <c r="M582" s="2"/>
      <c r="N582" s="2"/>
    </row>
    <row r="583" spans="2:14" ht="22.5" hidden="1" customHeight="1" x14ac:dyDescent="0.2">
      <c r="B583" s="64"/>
      <c r="C583" s="64"/>
      <c r="D583" s="64"/>
      <c r="E583" s="64"/>
      <c r="F583" s="64"/>
      <c r="G583" s="2"/>
      <c r="H583" s="45"/>
      <c r="I583" s="46"/>
      <c r="J583" s="2"/>
      <c r="K583" s="47"/>
      <c r="L583" s="46"/>
      <c r="M583" s="2"/>
      <c r="N583" s="2"/>
    </row>
    <row r="584" spans="2:14" ht="22.5" hidden="1" customHeight="1" x14ac:dyDescent="0.2">
      <c r="B584" s="64"/>
      <c r="C584" s="64"/>
      <c r="D584" s="64"/>
      <c r="E584" s="64"/>
      <c r="F584" s="64"/>
      <c r="G584" s="2"/>
      <c r="H584" s="45"/>
      <c r="I584" s="46"/>
      <c r="J584" s="2"/>
      <c r="K584" s="47"/>
      <c r="L584" s="46"/>
      <c r="M584" s="2"/>
      <c r="N584" s="2"/>
    </row>
    <row r="585" spans="2:14" ht="22.5" hidden="1" customHeight="1" x14ac:dyDescent="0.2">
      <c r="B585" s="64"/>
      <c r="C585" s="64"/>
      <c r="D585" s="64"/>
      <c r="E585" s="64"/>
      <c r="F585" s="64"/>
      <c r="G585" s="2"/>
      <c r="H585" s="45"/>
      <c r="I585" s="46"/>
      <c r="J585" s="2"/>
      <c r="K585" s="47"/>
      <c r="L585" s="46"/>
      <c r="M585" s="2"/>
      <c r="N585" s="2"/>
    </row>
    <row r="586" spans="2:14" ht="22.5" hidden="1" customHeight="1" x14ac:dyDescent="0.2">
      <c r="B586" s="64"/>
      <c r="C586" s="64"/>
      <c r="D586" s="64"/>
      <c r="E586" s="64"/>
      <c r="F586" s="64"/>
      <c r="G586" s="2"/>
      <c r="H586" s="45"/>
      <c r="I586" s="46"/>
      <c r="J586" s="2"/>
      <c r="K586" s="47"/>
      <c r="L586" s="46"/>
      <c r="M586" s="2"/>
      <c r="N586" s="2"/>
    </row>
    <row r="587" spans="2:14" ht="22.5" hidden="1" customHeight="1" x14ac:dyDescent="0.2">
      <c r="B587" s="64"/>
      <c r="C587" s="64"/>
      <c r="D587" s="64"/>
      <c r="E587" s="64"/>
      <c r="F587" s="64"/>
      <c r="G587" s="2"/>
      <c r="H587" s="45"/>
      <c r="I587" s="46"/>
      <c r="J587" s="2"/>
      <c r="K587" s="47"/>
      <c r="L587" s="46"/>
      <c r="M587" s="2"/>
      <c r="N587" s="2"/>
    </row>
    <row r="588" spans="2:14" ht="22.5" hidden="1" customHeight="1" x14ac:dyDescent="0.2">
      <c r="B588" s="64"/>
      <c r="C588" s="64"/>
      <c r="D588" s="64"/>
      <c r="E588" s="64"/>
      <c r="F588" s="64"/>
      <c r="G588" s="2"/>
      <c r="H588" s="45"/>
      <c r="I588" s="46"/>
      <c r="J588" s="2"/>
      <c r="K588" s="47"/>
      <c r="L588" s="46"/>
      <c r="M588" s="2"/>
      <c r="N588" s="2"/>
    </row>
    <row r="589" spans="2:14" ht="22.5" hidden="1" customHeight="1" x14ac:dyDescent="0.2">
      <c r="B589" s="64"/>
      <c r="C589" s="64"/>
      <c r="D589" s="64"/>
      <c r="E589" s="64"/>
      <c r="F589" s="64"/>
      <c r="G589" s="2"/>
      <c r="H589" s="45"/>
      <c r="I589" s="46"/>
      <c r="J589" s="2"/>
      <c r="K589" s="47"/>
      <c r="L589" s="46"/>
      <c r="M589" s="2"/>
      <c r="N589" s="2"/>
    </row>
    <row r="590" spans="2:14" ht="22.5" hidden="1" customHeight="1" x14ac:dyDescent="0.2">
      <c r="B590" s="64"/>
      <c r="C590" s="64"/>
      <c r="D590" s="64"/>
      <c r="E590" s="64"/>
      <c r="F590" s="64"/>
      <c r="G590" s="2"/>
      <c r="H590" s="45"/>
      <c r="I590" s="46"/>
      <c r="J590" s="2"/>
      <c r="K590" s="47"/>
      <c r="L590" s="46"/>
      <c r="M590" s="2"/>
      <c r="N590" s="2"/>
    </row>
    <row r="591" spans="2:14" ht="22.5" hidden="1" customHeight="1" x14ac:dyDescent="0.2">
      <c r="B591" s="64"/>
      <c r="C591" s="64"/>
      <c r="D591" s="64"/>
      <c r="E591" s="64"/>
      <c r="F591" s="64"/>
      <c r="G591" s="2"/>
      <c r="H591" s="45"/>
      <c r="I591" s="46"/>
      <c r="J591" s="2"/>
      <c r="K591" s="47"/>
      <c r="L591" s="46"/>
      <c r="M591" s="2"/>
      <c r="N591" s="2"/>
    </row>
    <row r="592" spans="2:14" ht="22.5" hidden="1" customHeight="1" x14ac:dyDescent="0.2">
      <c r="B592" s="64"/>
      <c r="C592" s="64"/>
      <c r="D592" s="64"/>
      <c r="E592" s="64"/>
      <c r="F592" s="64"/>
      <c r="G592" s="2"/>
      <c r="H592" s="45"/>
      <c r="I592" s="46"/>
      <c r="J592" s="2"/>
      <c r="K592" s="47"/>
      <c r="L592" s="46"/>
      <c r="M592" s="2"/>
      <c r="N592" s="2"/>
    </row>
    <row r="593" spans="2:14" ht="22.5" hidden="1" customHeight="1" x14ac:dyDescent="0.2">
      <c r="B593" s="64"/>
      <c r="C593" s="64"/>
      <c r="D593" s="64"/>
      <c r="E593" s="64"/>
      <c r="F593" s="64"/>
      <c r="G593" s="2"/>
      <c r="H593" s="45"/>
      <c r="I593" s="46"/>
      <c r="J593" s="2"/>
      <c r="K593" s="47"/>
      <c r="L593" s="46"/>
      <c r="M593" s="2"/>
      <c r="N593" s="2"/>
    </row>
    <row r="594" spans="2:14" ht="22.5" hidden="1" customHeight="1" x14ac:dyDescent="0.2">
      <c r="B594" s="64"/>
      <c r="C594" s="64"/>
      <c r="D594" s="64"/>
      <c r="E594" s="64"/>
      <c r="F594" s="64"/>
      <c r="G594" s="2"/>
      <c r="H594" s="45"/>
      <c r="I594" s="46"/>
      <c r="J594" s="2"/>
      <c r="K594" s="47"/>
      <c r="L594" s="46"/>
      <c r="M594" s="2"/>
      <c r="N594" s="2"/>
    </row>
    <row r="595" spans="2:14" ht="22.5" hidden="1" customHeight="1" x14ac:dyDescent="0.2">
      <c r="B595" s="64"/>
      <c r="C595" s="64"/>
      <c r="D595" s="64"/>
      <c r="E595" s="64"/>
      <c r="F595" s="64"/>
      <c r="G595" s="2"/>
      <c r="H595" s="45"/>
      <c r="I595" s="46"/>
      <c r="J595" s="2"/>
      <c r="K595" s="47"/>
      <c r="L595" s="46"/>
      <c r="M595" s="2"/>
      <c r="N595" s="2"/>
    </row>
    <row r="596" spans="2:14" ht="22.5" hidden="1" customHeight="1" x14ac:dyDescent="0.2">
      <c r="B596" s="64"/>
      <c r="C596" s="64"/>
      <c r="D596" s="64"/>
      <c r="E596" s="64"/>
      <c r="F596" s="64"/>
      <c r="G596" s="2"/>
      <c r="H596" s="45"/>
      <c r="I596" s="46"/>
      <c r="J596" s="2"/>
      <c r="K596" s="47"/>
      <c r="L596" s="46"/>
      <c r="M596" s="2"/>
      <c r="N596" s="2"/>
    </row>
    <row r="597" spans="2:14" ht="22.5" hidden="1" customHeight="1" x14ac:dyDescent="0.2">
      <c r="B597" s="64"/>
      <c r="C597" s="64"/>
      <c r="D597" s="64"/>
      <c r="E597" s="64"/>
      <c r="F597" s="64"/>
      <c r="G597" s="2"/>
      <c r="H597" s="45"/>
      <c r="I597" s="46"/>
      <c r="J597" s="2"/>
      <c r="K597" s="47"/>
      <c r="L597" s="46"/>
      <c r="M597" s="2"/>
      <c r="N597" s="2"/>
    </row>
    <row r="598" spans="2:14" ht="22.5" hidden="1" customHeight="1" x14ac:dyDescent="0.2">
      <c r="B598" s="64"/>
      <c r="C598" s="64"/>
      <c r="D598" s="64"/>
      <c r="E598" s="64"/>
      <c r="F598" s="64"/>
      <c r="G598" s="2"/>
      <c r="H598" s="45"/>
      <c r="I598" s="46"/>
      <c r="J598" s="2"/>
      <c r="K598" s="47"/>
      <c r="L598" s="46"/>
      <c r="M598" s="2"/>
      <c r="N598" s="2"/>
    </row>
    <row r="599" spans="2:14" ht="22.5" hidden="1" customHeight="1" x14ac:dyDescent="0.2">
      <c r="B599" s="64"/>
      <c r="C599" s="64"/>
      <c r="D599" s="64"/>
      <c r="E599" s="64"/>
      <c r="F599" s="64"/>
      <c r="G599" s="2"/>
      <c r="H599" s="45"/>
      <c r="I599" s="46"/>
      <c r="J599" s="2"/>
      <c r="K599" s="47"/>
      <c r="L599" s="46"/>
      <c r="M599" s="2"/>
      <c r="N599" s="2"/>
    </row>
    <row r="600" spans="2:14" ht="22.5" hidden="1" customHeight="1" x14ac:dyDescent="0.2">
      <c r="B600" s="64"/>
      <c r="C600" s="64"/>
      <c r="D600" s="64"/>
      <c r="E600" s="64"/>
      <c r="F600" s="64"/>
      <c r="G600" s="2"/>
      <c r="H600" s="45"/>
      <c r="I600" s="46"/>
      <c r="J600" s="2"/>
      <c r="K600" s="47"/>
      <c r="L600" s="46"/>
      <c r="M600" s="2"/>
      <c r="N600" s="2"/>
    </row>
    <row r="601" spans="2:14" ht="22.5" hidden="1" customHeight="1" x14ac:dyDescent="0.2">
      <c r="B601" s="64"/>
      <c r="C601" s="64"/>
      <c r="D601" s="64"/>
      <c r="E601" s="64"/>
      <c r="F601" s="64"/>
      <c r="G601" s="2"/>
      <c r="H601" s="45"/>
      <c r="I601" s="46"/>
      <c r="J601" s="2"/>
      <c r="K601" s="47"/>
      <c r="L601" s="46"/>
      <c r="M601" s="2"/>
      <c r="N601" s="2"/>
    </row>
    <row r="602" spans="2:14" ht="22.5" hidden="1" customHeight="1" x14ac:dyDescent="0.2">
      <c r="B602" s="64"/>
      <c r="C602" s="64"/>
      <c r="D602" s="64"/>
      <c r="E602" s="64"/>
      <c r="F602" s="64"/>
      <c r="G602" s="2"/>
      <c r="H602" s="45"/>
      <c r="I602" s="46"/>
      <c r="J602" s="2"/>
      <c r="K602" s="47"/>
      <c r="L602" s="46"/>
      <c r="M602" s="2"/>
      <c r="N602" s="2"/>
    </row>
    <row r="603" spans="2:14" ht="22.5" hidden="1" customHeight="1" x14ac:dyDescent="0.2">
      <c r="B603" s="64"/>
      <c r="C603" s="64"/>
      <c r="D603" s="64"/>
      <c r="E603" s="64"/>
      <c r="F603" s="64"/>
      <c r="G603" s="2"/>
      <c r="H603" s="45"/>
      <c r="I603" s="46"/>
      <c r="J603" s="2"/>
      <c r="K603" s="47"/>
      <c r="L603" s="46"/>
      <c r="M603" s="2"/>
      <c r="N603" s="2"/>
    </row>
    <row r="604" spans="2:14" ht="22.5" hidden="1" customHeight="1" x14ac:dyDescent="0.2">
      <c r="B604" s="64"/>
      <c r="C604" s="64"/>
      <c r="D604" s="64"/>
      <c r="E604" s="64"/>
      <c r="F604" s="64"/>
      <c r="G604" s="2"/>
      <c r="H604" s="45"/>
      <c r="I604" s="46"/>
      <c r="J604" s="2"/>
      <c r="K604" s="47"/>
      <c r="L604" s="46"/>
      <c r="M604" s="2"/>
      <c r="N604" s="2"/>
    </row>
    <row r="605" spans="2:14" ht="22.5" hidden="1" customHeight="1" x14ac:dyDescent="0.2">
      <c r="B605" s="64"/>
      <c r="C605" s="64"/>
      <c r="D605" s="64"/>
      <c r="E605" s="64"/>
      <c r="F605" s="64"/>
      <c r="G605" s="2"/>
      <c r="H605" s="45"/>
      <c r="I605" s="46"/>
      <c r="J605" s="2"/>
      <c r="K605" s="47"/>
      <c r="L605" s="46"/>
      <c r="M605" s="2"/>
      <c r="N605" s="2"/>
    </row>
    <row r="606" spans="2:14" ht="22.5" hidden="1" customHeight="1" x14ac:dyDescent="0.2">
      <c r="B606" s="64"/>
      <c r="C606" s="64"/>
      <c r="D606" s="64"/>
      <c r="E606" s="64"/>
      <c r="F606" s="64"/>
      <c r="G606" s="2"/>
      <c r="H606" s="45"/>
      <c r="I606" s="46"/>
      <c r="J606" s="2"/>
      <c r="K606" s="47"/>
      <c r="L606" s="46"/>
      <c r="M606" s="2"/>
      <c r="N606" s="2"/>
    </row>
    <row r="607" spans="2:14" ht="22.5" hidden="1" customHeight="1" x14ac:dyDescent="0.2">
      <c r="B607" s="64"/>
      <c r="C607" s="64"/>
      <c r="D607" s="64"/>
      <c r="E607" s="64"/>
      <c r="F607" s="64"/>
      <c r="G607" s="2"/>
      <c r="H607" s="45"/>
      <c r="I607" s="46"/>
      <c r="J607" s="2"/>
      <c r="K607" s="47"/>
      <c r="L607" s="46"/>
      <c r="M607" s="2"/>
      <c r="N607" s="2"/>
    </row>
    <row r="608" spans="2:14" ht="22.5" hidden="1" customHeight="1" x14ac:dyDescent="0.2">
      <c r="B608" s="64"/>
      <c r="C608" s="64"/>
      <c r="D608" s="64"/>
      <c r="E608" s="64"/>
      <c r="F608" s="64"/>
      <c r="G608" s="2"/>
      <c r="H608" s="45"/>
      <c r="I608" s="46"/>
      <c r="J608" s="2"/>
      <c r="K608" s="47"/>
      <c r="L608" s="46"/>
      <c r="M608" s="2"/>
      <c r="N608" s="2"/>
    </row>
    <row r="609" spans="2:14" ht="22.5" hidden="1" customHeight="1" x14ac:dyDescent="0.2">
      <c r="B609" s="64"/>
      <c r="C609" s="64"/>
      <c r="D609" s="64"/>
      <c r="E609" s="64"/>
      <c r="F609" s="64"/>
      <c r="G609" s="2"/>
      <c r="H609" s="45"/>
      <c r="I609" s="46"/>
      <c r="J609" s="2"/>
      <c r="K609" s="47"/>
      <c r="L609" s="46"/>
      <c r="M609" s="2"/>
      <c r="N609" s="2"/>
    </row>
    <row r="610" spans="2:14" ht="22.5" hidden="1" customHeight="1" x14ac:dyDescent="0.2">
      <c r="B610" s="64"/>
      <c r="C610" s="64"/>
      <c r="D610" s="64"/>
      <c r="E610" s="64"/>
      <c r="F610" s="64"/>
      <c r="G610" s="2"/>
      <c r="H610" s="45"/>
      <c r="I610" s="46"/>
      <c r="J610" s="2"/>
      <c r="K610" s="47"/>
      <c r="L610" s="46"/>
      <c r="M610" s="2"/>
      <c r="N610" s="2"/>
    </row>
    <row r="611" spans="2:14" ht="22.5" hidden="1" customHeight="1" x14ac:dyDescent="0.2">
      <c r="B611" s="64"/>
      <c r="C611" s="64"/>
      <c r="D611" s="64"/>
      <c r="E611" s="64"/>
      <c r="F611" s="64"/>
      <c r="G611" s="2"/>
      <c r="H611" s="45"/>
      <c r="I611" s="46"/>
      <c r="J611" s="2"/>
      <c r="K611" s="47"/>
      <c r="L611" s="46"/>
      <c r="M611" s="2"/>
      <c r="N611" s="2"/>
    </row>
    <row r="612" spans="2:14" ht="22.5" hidden="1" customHeight="1" x14ac:dyDescent="0.2">
      <c r="B612" s="64"/>
      <c r="C612" s="64"/>
      <c r="D612" s="64"/>
      <c r="E612" s="64"/>
      <c r="F612" s="64"/>
      <c r="G612" s="2"/>
      <c r="H612" s="45"/>
      <c r="I612" s="46"/>
      <c r="J612" s="2"/>
      <c r="K612" s="47"/>
      <c r="L612" s="46"/>
      <c r="M612" s="2"/>
      <c r="N612" s="2"/>
    </row>
    <row r="613" spans="2:14" ht="22.5" hidden="1" customHeight="1" x14ac:dyDescent="0.2">
      <c r="B613" s="64"/>
      <c r="C613" s="64"/>
      <c r="D613" s="64"/>
      <c r="E613" s="64"/>
      <c r="F613" s="64"/>
      <c r="G613" s="2"/>
      <c r="H613" s="45"/>
      <c r="I613" s="46"/>
      <c r="J613" s="2"/>
      <c r="K613" s="47"/>
      <c r="L613" s="46"/>
      <c r="M613" s="2"/>
      <c r="N613" s="2"/>
    </row>
    <row r="614" spans="2:14" ht="22.5" hidden="1" customHeight="1" x14ac:dyDescent="0.2">
      <c r="B614" s="64"/>
      <c r="C614" s="64"/>
      <c r="D614" s="64"/>
      <c r="E614" s="64"/>
      <c r="F614" s="64"/>
      <c r="G614" s="2"/>
      <c r="H614" s="45"/>
      <c r="I614" s="46"/>
      <c r="J614" s="2"/>
      <c r="K614" s="47"/>
      <c r="L614" s="46"/>
      <c r="M614" s="2"/>
      <c r="N614" s="2"/>
    </row>
    <row r="615" spans="2:14" ht="22.5" hidden="1" customHeight="1" x14ac:dyDescent="0.2">
      <c r="B615" s="64"/>
      <c r="C615" s="64"/>
      <c r="D615" s="64"/>
      <c r="E615" s="64"/>
      <c r="F615" s="64"/>
      <c r="G615" s="2"/>
      <c r="H615" s="45"/>
      <c r="I615" s="46"/>
      <c r="J615" s="2"/>
      <c r="K615" s="47"/>
      <c r="L615" s="46"/>
      <c r="M615" s="2"/>
      <c r="N615" s="2"/>
    </row>
    <row r="616" spans="2:14" ht="22.5" hidden="1" customHeight="1" x14ac:dyDescent="0.2">
      <c r="B616" s="64"/>
      <c r="C616" s="64"/>
      <c r="D616" s="64"/>
      <c r="E616" s="64"/>
      <c r="F616" s="64"/>
      <c r="G616" s="2"/>
      <c r="H616" s="45"/>
      <c r="I616" s="46"/>
      <c r="J616" s="2"/>
      <c r="K616" s="47"/>
      <c r="L616" s="46"/>
      <c r="M616" s="2"/>
      <c r="N616" s="2"/>
    </row>
    <row r="617" spans="2:14" ht="22.5" hidden="1" customHeight="1" x14ac:dyDescent="0.2">
      <c r="B617" s="64"/>
      <c r="C617" s="64"/>
      <c r="D617" s="64"/>
      <c r="E617" s="64"/>
      <c r="F617" s="64"/>
      <c r="G617" s="2"/>
      <c r="H617" s="45"/>
      <c r="I617" s="46"/>
      <c r="J617" s="2"/>
      <c r="K617" s="47"/>
      <c r="L617" s="46"/>
      <c r="M617" s="2"/>
      <c r="N617" s="2"/>
    </row>
    <row r="618" spans="2:14" ht="22.5" hidden="1" customHeight="1" x14ac:dyDescent="0.2">
      <c r="B618" s="64"/>
      <c r="C618" s="64"/>
      <c r="D618" s="64"/>
      <c r="E618" s="64"/>
      <c r="F618" s="64"/>
      <c r="G618" s="2"/>
      <c r="H618" s="45"/>
      <c r="I618" s="46"/>
      <c r="J618" s="2"/>
      <c r="K618" s="47"/>
      <c r="L618" s="46"/>
      <c r="M618" s="2"/>
      <c r="N618" s="2"/>
    </row>
    <row r="619" spans="2:14" ht="22.5" hidden="1" customHeight="1" x14ac:dyDescent="0.2">
      <c r="B619" s="64"/>
      <c r="C619" s="64"/>
      <c r="D619" s="64"/>
      <c r="E619" s="64"/>
      <c r="F619" s="64"/>
      <c r="G619" s="2"/>
      <c r="H619" s="45"/>
      <c r="I619" s="46"/>
      <c r="J619" s="2"/>
      <c r="K619" s="47"/>
      <c r="L619" s="46"/>
      <c r="M619" s="2"/>
      <c r="N619" s="2"/>
    </row>
    <row r="620" spans="2:14" ht="22.5" hidden="1" customHeight="1" x14ac:dyDescent="0.2">
      <c r="B620" s="64"/>
      <c r="C620" s="64"/>
      <c r="D620" s="64"/>
      <c r="E620" s="64"/>
      <c r="F620" s="64"/>
      <c r="G620" s="2"/>
      <c r="H620" s="45"/>
      <c r="I620" s="46"/>
      <c r="J620" s="2"/>
      <c r="K620" s="47"/>
      <c r="L620" s="46"/>
      <c r="M620" s="2"/>
      <c r="N620" s="2"/>
    </row>
    <row r="621" spans="2:14" ht="22.5" hidden="1" customHeight="1" x14ac:dyDescent="0.2">
      <c r="B621" s="64"/>
      <c r="C621" s="64"/>
      <c r="D621" s="64"/>
      <c r="E621" s="64"/>
      <c r="F621" s="64"/>
      <c r="G621" s="2"/>
      <c r="H621" s="45"/>
      <c r="I621" s="46"/>
      <c r="J621" s="2"/>
      <c r="K621" s="47"/>
      <c r="L621" s="46"/>
      <c r="M621" s="2"/>
      <c r="N621" s="2"/>
    </row>
    <row r="622" spans="2:14" ht="22.5" hidden="1" customHeight="1" x14ac:dyDescent="0.2">
      <c r="B622" s="64"/>
      <c r="C622" s="64"/>
      <c r="D622" s="64"/>
      <c r="E622" s="64"/>
      <c r="F622" s="64"/>
      <c r="G622" s="2"/>
      <c r="H622" s="45"/>
      <c r="I622" s="46"/>
      <c r="J622" s="2"/>
      <c r="K622" s="47"/>
      <c r="L622" s="46"/>
      <c r="M622" s="2"/>
      <c r="N622" s="2"/>
    </row>
    <row r="623" spans="2:14" ht="22.5" hidden="1" customHeight="1" x14ac:dyDescent="0.2">
      <c r="B623" s="64"/>
      <c r="C623" s="64"/>
      <c r="D623" s="64"/>
      <c r="E623" s="64"/>
      <c r="F623" s="64"/>
      <c r="G623" s="2"/>
      <c r="H623" s="45"/>
      <c r="I623" s="46"/>
      <c r="J623" s="2"/>
      <c r="K623" s="47"/>
      <c r="L623" s="46"/>
      <c r="M623" s="2"/>
      <c r="N623" s="2"/>
    </row>
    <row r="624" spans="2:14" ht="22.5" hidden="1" customHeight="1" x14ac:dyDescent="0.2">
      <c r="B624" s="64"/>
      <c r="C624" s="64"/>
      <c r="D624" s="64"/>
      <c r="E624" s="64"/>
      <c r="F624" s="64"/>
      <c r="G624" s="2"/>
      <c r="H624" s="45"/>
      <c r="I624" s="46"/>
      <c r="J624" s="2"/>
      <c r="K624" s="47"/>
      <c r="L624" s="46"/>
      <c r="M624" s="2"/>
      <c r="N624" s="2"/>
    </row>
    <row r="625" spans="2:14" ht="22.5" hidden="1" customHeight="1" x14ac:dyDescent="0.2">
      <c r="B625" s="64"/>
      <c r="C625" s="64"/>
      <c r="D625" s="64"/>
      <c r="E625" s="64"/>
      <c r="F625" s="64"/>
      <c r="G625" s="2"/>
      <c r="H625" s="45"/>
      <c r="I625" s="46"/>
      <c r="J625" s="2"/>
      <c r="K625" s="47"/>
      <c r="L625" s="46"/>
      <c r="M625" s="2"/>
      <c r="N625" s="2"/>
    </row>
    <row r="626" spans="2:14" ht="22.5" hidden="1" customHeight="1" x14ac:dyDescent="0.2">
      <c r="B626" s="64"/>
      <c r="C626" s="64"/>
      <c r="D626" s="64"/>
      <c r="E626" s="64"/>
      <c r="F626" s="64"/>
      <c r="G626" s="2"/>
      <c r="H626" s="45"/>
      <c r="I626" s="46"/>
      <c r="J626" s="2"/>
      <c r="K626" s="47"/>
      <c r="L626" s="46"/>
      <c r="M626" s="2"/>
      <c r="N626" s="2"/>
    </row>
    <row r="627" spans="2:14" ht="22.5" hidden="1" customHeight="1" x14ac:dyDescent="0.2">
      <c r="B627" s="64"/>
      <c r="C627" s="64"/>
      <c r="D627" s="64"/>
      <c r="E627" s="64"/>
      <c r="F627" s="64"/>
      <c r="G627" s="2"/>
      <c r="H627" s="45"/>
      <c r="I627" s="46"/>
      <c r="J627" s="2"/>
      <c r="K627" s="47"/>
      <c r="L627" s="46"/>
      <c r="M627" s="2"/>
      <c r="N627" s="2"/>
    </row>
    <row r="628" spans="2:14" ht="22.5" hidden="1" customHeight="1" x14ac:dyDescent="0.2">
      <c r="B628" s="64"/>
      <c r="C628" s="64"/>
      <c r="D628" s="64"/>
      <c r="E628" s="64"/>
      <c r="F628" s="64"/>
      <c r="G628" s="2"/>
      <c r="H628" s="45"/>
      <c r="I628" s="46"/>
      <c r="J628" s="2"/>
      <c r="K628" s="47"/>
      <c r="L628" s="46"/>
      <c r="M628" s="2"/>
      <c r="N628" s="2"/>
    </row>
    <row r="629" spans="2:14" ht="22.5" hidden="1" customHeight="1" x14ac:dyDescent="0.2">
      <c r="B629" s="64"/>
      <c r="C629" s="64"/>
      <c r="D629" s="64"/>
      <c r="E629" s="64"/>
      <c r="F629" s="64"/>
      <c r="G629" s="2"/>
      <c r="H629" s="45"/>
      <c r="I629" s="46"/>
      <c r="J629" s="2"/>
      <c r="K629" s="47"/>
      <c r="L629" s="46"/>
      <c r="M629" s="2"/>
      <c r="N629" s="2"/>
    </row>
    <row r="630" spans="2:14" ht="22.5" hidden="1" customHeight="1" x14ac:dyDescent="0.2">
      <c r="B630" s="64"/>
      <c r="C630" s="64"/>
      <c r="D630" s="64"/>
      <c r="E630" s="64"/>
      <c r="F630" s="64"/>
      <c r="G630" s="2"/>
      <c r="H630" s="45"/>
      <c r="I630" s="46"/>
      <c r="J630" s="2"/>
      <c r="K630" s="47"/>
      <c r="L630" s="46"/>
      <c r="M630" s="2"/>
      <c r="N630" s="2"/>
    </row>
    <row r="631" spans="2:14" ht="22.5" hidden="1" customHeight="1" x14ac:dyDescent="0.2">
      <c r="B631" s="64"/>
      <c r="C631" s="64"/>
      <c r="D631" s="64"/>
      <c r="E631" s="64"/>
      <c r="F631" s="64"/>
      <c r="G631" s="2"/>
      <c r="H631" s="45"/>
      <c r="I631" s="46"/>
      <c r="J631" s="2"/>
      <c r="K631" s="47"/>
      <c r="L631" s="46"/>
      <c r="M631" s="2"/>
      <c r="N631" s="2"/>
    </row>
    <row r="632" spans="2:14" ht="22.5" hidden="1" customHeight="1" x14ac:dyDescent="0.2">
      <c r="B632" s="64"/>
      <c r="C632" s="64"/>
      <c r="D632" s="64"/>
      <c r="E632" s="64"/>
      <c r="F632" s="64"/>
      <c r="G632" s="2"/>
      <c r="H632" s="45"/>
      <c r="I632" s="46"/>
      <c r="J632" s="2"/>
      <c r="K632" s="47"/>
      <c r="L632" s="46"/>
      <c r="M632" s="2"/>
      <c r="N632" s="2"/>
    </row>
    <row r="633" spans="2:14" ht="22.5" hidden="1" customHeight="1" x14ac:dyDescent="0.2">
      <c r="B633" s="64"/>
      <c r="C633" s="64"/>
      <c r="D633" s="64"/>
      <c r="E633" s="64"/>
      <c r="F633" s="64"/>
      <c r="G633" s="2"/>
      <c r="H633" s="45"/>
      <c r="I633" s="46"/>
      <c r="J633" s="2"/>
      <c r="K633" s="47"/>
      <c r="L633" s="46"/>
      <c r="M633" s="2"/>
      <c r="N633" s="2"/>
    </row>
    <row r="634" spans="2:14" ht="22.5" hidden="1" customHeight="1" x14ac:dyDescent="0.2">
      <c r="B634" s="64"/>
      <c r="C634" s="64"/>
      <c r="D634" s="64"/>
      <c r="E634" s="64"/>
      <c r="F634" s="64"/>
      <c r="G634" s="2"/>
      <c r="H634" s="45"/>
      <c r="I634" s="46"/>
      <c r="J634" s="2"/>
      <c r="K634" s="47"/>
      <c r="L634" s="46"/>
      <c r="M634" s="2"/>
      <c r="N634" s="2"/>
    </row>
    <row r="635" spans="2:14" ht="22.5" hidden="1" customHeight="1" x14ac:dyDescent="0.2">
      <c r="B635" s="64"/>
      <c r="C635" s="64"/>
      <c r="D635" s="64"/>
      <c r="E635" s="64"/>
      <c r="F635" s="64"/>
      <c r="G635" s="2"/>
      <c r="H635" s="45"/>
      <c r="I635" s="46"/>
      <c r="J635" s="2"/>
      <c r="K635" s="47"/>
      <c r="L635" s="46"/>
      <c r="M635" s="2"/>
      <c r="N635" s="2"/>
    </row>
    <row r="636" spans="2:14" ht="22.5" hidden="1" customHeight="1" x14ac:dyDescent="0.2">
      <c r="B636" s="64"/>
      <c r="C636" s="64"/>
      <c r="D636" s="64"/>
      <c r="E636" s="64"/>
      <c r="F636" s="64"/>
      <c r="G636" s="2"/>
      <c r="H636" s="45"/>
      <c r="I636" s="46"/>
      <c r="J636" s="2"/>
      <c r="K636" s="47"/>
      <c r="L636" s="46"/>
      <c r="M636" s="2"/>
      <c r="N636" s="2"/>
    </row>
    <row r="637" spans="2:14" ht="22.5" hidden="1" customHeight="1" x14ac:dyDescent="0.2">
      <c r="B637" s="64"/>
      <c r="C637" s="64"/>
      <c r="D637" s="64"/>
      <c r="E637" s="64"/>
      <c r="F637" s="64"/>
      <c r="G637" s="2"/>
      <c r="H637" s="45"/>
      <c r="I637" s="46"/>
      <c r="J637" s="2"/>
      <c r="K637" s="47"/>
      <c r="L637" s="46"/>
      <c r="M637" s="2"/>
      <c r="N637" s="2"/>
    </row>
    <row r="638" spans="2:14" ht="22.5" hidden="1" customHeight="1" x14ac:dyDescent="0.2">
      <c r="B638" s="64"/>
      <c r="C638" s="64"/>
      <c r="D638" s="64"/>
      <c r="E638" s="64"/>
      <c r="F638" s="64"/>
      <c r="G638" s="2"/>
      <c r="H638" s="45"/>
      <c r="I638" s="46"/>
      <c r="J638" s="2"/>
      <c r="K638" s="47"/>
      <c r="L638" s="46"/>
      <c r="M638" s="2"/>
      <c r="N638" s="2"/>
    </row>
    <row r="639" spans="2:14" ht="22.5" hidden="1" customHeight="1" x14ac:dyDescent="0.2">
      <c r="B639" s="64"/>
      <c r="C639" s="64"/>
      <c r="D639" s="64"/>
      <c r="E639" s="64"/>
      <c r="F639" s="64"/>
      <c r="G639" s="2"/>
      <c r="H639" s="45"/>
      <c r="I639" s="46"/>
      <c r="J639" s="2"/>
      <c r="K639" s="47"/>
      <c r="L639" s="46"/>
      <c r="M639" s="2"/>
      <c r="N639" s="2"/>
    </row>
    <row r="640" spans="2:14" ht="22.5" hidden="1" customHeight="1" x14ac:dyDescent="0.2">
      <c r="B640" s="64"/>
      <c r="C640" s="64"/>
      <c r="D640" s="64"/>
      <c r="E640" s="64"/>
      <c r="F640" s="64"/>
      <c r="G640" s="2"/>
      <c r="H640" s="45"/>
      <c r="I640" s="46"/>
      <c r="J640" s="2"/>
      <c r="K640" s="47"/>
      <c r="L640" s="46"/>
      <c r="M640" s="2"/>
      <c r="N640" s="2"/>
    </row>
    <row r="641" spans="2:14" ht="22.5" hidden="1" customHeight="1" x14ac:dyDescent="0.2">
      <c r="B641" s="64"/>
      <c r="C641" s="64"/>
      <c r="D641" s="64"/>
      <c r="E641" s="64"/>
      <c r="F641" s="64"/>
      <c r="G641" s="2"/>
      <c r="H641" s="45"/>
      <c r="I641" s="46"/>
      <c r="J641" s="2"/>
      <c r="K641" s="47"/>
      <c r="L641" s="46"/>
      <c r="M641" s="2"/>
      <c r="N641" s="2"/>
    </row>
    <row r="642" spans="2:14" ht="22.5" hidden="1" customHeight="1" x14ac:dyDescent="0.2">
      <c r="B642" s="64"/>
      <c r="C642" s="64"/>
      <c r="D642" s="64"/>
      <c r="E642" s="64"/>
      <c r="F642" s="64"/>
      <c r="G642" s="2"/>
      <c r="H642" s="45"/>
      <c r="I642" s="46"/>
      <c r="J642" s="2"/>
      <c r="K642" s="47"/>
      <c r="L642" s="46"/>
      <c r="M642" s="2"/>
      <c r="N642" s="2"/>
    </row>
    <row r="643" spans="2:14" ht="22.5" hidden="1" customHeight="1" x14ac:dyDescent="0.2">
      <c r="B643" s="64"/>
      <c r="C643" s="64"/>
      <c r="D643" s="64"/>
      <c r="E643" s="64"/>
      <c r="F643" s="64"/>
      <c r="G643" s="2"/>
      <c r="H643" s="45"/>
      <c r="I643" s="46"/>
      <c r="J643" s="2"/>
      <c r="K643" s="47"/>
      <c r="L643" s="46"/>
      <c r="M643" s="2"/>
      <c r="N643" s="2"/>
    </row>
    <row r="644" spans="2:14" ht="22.5" hidden="1" customHeight="1" x14ac:dyDescent="0.2">
      <c r="B644" s="64"/>
      <c r="C644" s="64"/>
      <c r="D644" s="64"/>
      <c r="E644" s="64"/>
      <c r="F644" s="64"/>
      <c r="G644" s="2"/>
      <c r="H644" s="45"/>
      <c r="I644" s="46"/>
      <c r="J644" s="2"/>
      <c r="K644" s="47"/>
      <c r="L644" s="46"/>
      <c r="M644" s="2"/>
      <c r="N644" s="2"/>
    </row>
    <row r="645" spans="2:14" ht="22.5" hidden="1" customHeight="1" x14ac:dyDescent="0.2">
      <c r="B645" s="64"/>
      <c r="C645" s="64"/>
      <c r="D645" s="64"/>
      <c r="E645" s="64"/>
      <c r="F645" s="64"/>
      <c r="G645" s="2"/>
      <c r="H645" s="45"/>
      <c r="I645" s="46"/>
      <c r="J645" s="2"/>
      <c r="K645" s="47"/>
      <c r="L645" s="46"/>
      <c r="M645" s="2"/>
      <c r="N645" s="2"/>
    </row>
    <row r="646" spans="2:14" ht="22.5" hidden="1" customHeight="1" x14ac:dyDescent="0.2">
      <c r="B646" s="64"/>
      <c r="C646" s="64"/>
      <c r="D646" s="64"/>
      <c r="E646" s="64"/>
      <c r="F646" s="64"/>
      <c r="G646" s="2"/>
      <c r="H646" s="45"/>
      <c r="I646" s="46"/>
      <c r="J646" s="2"/>
      <c r="K646" s="47"/>
      <c r="L646" s="46"/>
      <c r="M646" s="2"/>
      <c r="N646" s="2"/>
    </row>
    <row r="647" spans="2:14" ht="22.5" hidden="1" customHeight="1" x14ac:dyDescent="0.2">
      <c r="B647" s="64"/>
      <c r="C647" s="64"/>
      <c r="D647" s="64"/>
      <c r="E647" s="64"/>
      <c r="F647" s="64"/>
      <c r="G647" s="2"/>
      <c r="H647" s="45"/>
      <c r="I647" s="46"/>
      <c r="J647" s="2"/>
      <c r="K647" s="47"/>
      <c r="L647" s="46"/>
      <c r="M647" s="2"/>
      <c r="N647" s="2"/>
    </row>
    <row r="648" spans="2:14" ht="22.5" hidden="1" customHeight="1" x14ac:dyDescent="0.2">
      <c r="B648" s="64"/>
      <c r="C648" s="64"/>
      <c r="D648" s="64"/>
      <c r="E648" s="64"/>
      <c r="F648" s="64"/>
      <c r="G648" s="2"/>
      <c r="H648" s="45"/>
      <c r="I648" s="46"/>
      <c r="J648" s="2"/>
      <c r="K648" s="47"/>
      <c r="L648" s="46"/>
      <c r="M648" s="2"/>
      <c r="N648" s="2"/>
    </row>
    <row r="649" spans="2:14" ht="22.5" hidden="1" customHeight="1" x14ac:dyDescent="0.2">
      <c r="B649" s="64"/>
      <c r="C649" s="64"/>
      <c r="D649" s="64"/>
      <c r="E649" s="64"/>
      <c r="F649" s="64"/>
      <c r="G649" s="2"/>
      <c r="H649" s="45"/>
      <c r="I649" s="46"/>
      <c r="J649" s="2"/>
      <c r="K649" s="47"/>
      <c r="L649" s="46"/>
      <c r="M649" s="2"/>
      <c r="N649" s="2"/>
    </row>
    <row r="650" spans="2:14" ht="22.5" hidden="1" customHeight="1" x14ac:dyDescent="0.2">
      <c r="B650" s="64"/>
      <c r="C650" s="64"/>
      <c r="D650" s="64"/>
      <c r="E650" s="64"/>
      <c r="F650" s="64"/>
      <c r="G650" s="2"/>
      <c r="H650" s="45"/>
      <c r="I650" s="46"/>
      <c r="J650" s="2"/>
      <c r="K650" s="47"/>
      <c r="L650" s="46"/>
      <c r="M650" s="2"/>
      <c r="N650" s="2"/>
    </row>
    <row r="651" spans="2:14" ht="22.5" hidden="1" customHeight="1" x14ac:dyDescent="0.2">
      <c r="B651" s="64"/>
      <c r="C651" s="64"/>
      <c r="D651" s="64"/>
      <c r="E651" s="64"/>
      <c r="F651" s="64"/>
      <c r="G651" s="2"/>
      <c r="H651" s="45"/>
      <c r="I651" s="46"/>
      <c r="J651" s="2"/>
      <c r="K651" s="47"/>
      <c r="L651" s="46"/>
      <c r="M651" s="2"/>
      <c r="N651" s="2"/>
    </row>
    <row r="652" spans="2:14" ht="22.5" hidden="1" customHeight="1" x14ac:dyDescent="0.2">
      <c r="B652" s="64"/>
      <c r="C652" s="64"/>
      <c r="D652" s="64"/>
      <c r="E652" s="64"/>
      <c r="F652" s="64"/>
      <c r="G652" s="2"/>
      <c r="H652" s="45"/>
      <c r="I652" s="46"/>
      <c r="J652" s="2"/>
      <c r="K652" s="47"/>
      <c r="L652" s="46"/>
      <c r="M652" s="2"/>
      <c r="N652" s="2"/>
    </row>
    <row r="653" spans="2:14" ht="22.5" hidden="1" customHeight="1" x14ac:dyDescent="0.2">
      <c r="B653" s="64"/>
      <c r="C653" s="64"/>
      <c r="D653" s="64"/>
      <c r="E653" s="64"/>
      <c r="F653" s="64"/>
      <c r="G653" s="2"/>
      <c r="H653" s="45"/>
      <c r="I653" s="46"/>
      <c r="J653" s="2"/>
      <c r="K653" s="47"/>
      <c r="L653" s="46"/>
      <c r="M653" s="2"/>
      <c r="N653" s="2"/>
    </row>
    <row r="654" spans="2:14" ht="22.5" hidden="1" customHeight="1" x14ac:dyDescent="0.2">
      <c r="B654" s="64"/>
      <c r="C654" s="64"/>
      <c r="D654" s="64"/>
      <c r="E654" s="64"/>
      <c r="F654" s="64"/>
      <c r="G654" s="2"/>
      <c r="H654" s="45"/>
      <c r="I654" s="46"/>
      <c r="J654" s="2"/>
      <c r="K654" s="47"/>
      <c r="L654" s="46"/>
      <c r="M654" s="2"/>
      <c r="N654" s="2"/>
    </row>
    <row r="655" spans="2:14" ht="22.5" hidden="1" customHeight="1" x14ac:dyDescent="0.2">
      <c r="B655" s="64"/>
      <c r="C655" s="64"/>
      <c r="D655" s="64"/>
      <c r="E655" s="64"/>
      <c r="F655" s="64"/>
      <c r="G655" s="2"/>
      <c r="H655" s="45"/>
      <c r="I655" s="46"/>
      <c r="J655" s="2"/>
      <c r="K655" s="47"/>
      <c r="L655" s="46"/>
      <c r="M655" s="2"/>
      <c r="N655" s="2"/>
    </row>
    <row r="656" spans="2:14" ht="22.5" hidden="1" customHeight="1" x14ac:dyDescent="0.2">
      <c r="B656" s="64"/>
      <c r="C656" s="64"/>
      <c r="D656" s="64"/>
      <c r="E656" s="64"/>
      <c r="F656" s="64"/>
      <c r="G656" s="2"/>
      <c r="H656" s="45"/>
      <c r="I656" s="46"/>
      <c r="J656" s="2"/>
      <c r="K656" s="47"/>
      <c r="L656" s="46"/>
      <c r="M656" s="2"/>
      <c r="N656" s="2"/>
    </row>
    <row r="657" spans="2:14" ht="22.5" hidden="1" customHeight="1" x14ac:dyDescent="0.2">
      <c r="B657" s="64"/>
      <c r="C657" s="64"/>
      <c r="D657" s="64"/>
      <c r="E657" s="64"/>
      <c r="F657" s="64"/>
      <c r="G657" s="2"/>
      <c r="H657" s="45"/>
      <c r="I657" s="46"/>
      <c r="J657" s="2"/>
      <c r="K657" s="47"/>
      <c r="L657" s="46"/>
      <c r="M657" s="2"/>
      <c r="N657" s="2"/>
    </row>
    <row r="658" spans="2:14" ht="22.5" hidden="1" customHeight="1" x14ac:dyDescent="0.2">
      <c r="B658" s="64"/>
      <c r="C658" s="64"/>
      <c r="D658" s="64"/>
      <c r="E658" s="64"/>
      <c r="F658" s="64"/>
      <c r="G658" s="2"/>
      <c r="H658" s="45"/>
      <c r="I658" s="46"/>
      <c r="J658" s="2"/>
      <c r="K658" s="47"/>
      <c r="L658" s="46"/>
      <c r="M658" s="2"/>
      <c r="N658" s="2"/>
    </row>
    <row r="659" spans="2:14" ht="22.5" hidden="1" customHeight="1" x14ac:dyDescent="0.2">
      <c r="B659" s="64"/>
      <c r="C659" s="64"/>
      <c r="D659" s="64"/>
      <c r="E659" s="64"/>
      <c r="F659" s="64"/>
      <c r="G659" s="2"/>
      <c r="H659" s="45"/>
      <c r="I659" s="46"/>
      <c r="J659" s="2"/>
      <c r="K659" s="47"/>
      <c r="L659" s="46"/>
      <c r="M659" s="2"/>
      <c r="N659" s="2"/>
    </row>
    <row r="660" spans="2:14" ht="22.5" hidden="1" customHeight="1" x14ac:dyDescent="0.2">
      <c r="B660" s="64"/>
      <c r="C660" s="64"/>
      <c r="D660" s="64"/>
      <c r="E660" s="64"/>
      <c r="F660" s="64"/>
      <c r="G660" s="2"/>
      <c r="H660" s="45"/>
      <c r="I660" s="46"/>
      <c r="J660" s="2"/>
      <c r="K660" s="47"/>
      <c r="L660" s="46"/>
      <c r="M660" s="2"/>
      <c r="N660" s="2"/>
    </row>
    <row r="661" spans="2:14" ht="22.5" hidden="1" customHeight="1" x14ac:dyDescent="0.2">
      <c r="B661" s="64"/>
      <c r="C661" s="64"/>
      <c r="D661" s="64"/>
      <c r="E661" s="64"/>
      <c r="F661" s="64"/>
      <c r="G661" s="2"/>
      <c r="H661" s="45"/>
      <c r="I661" s="46"/>
      <c r="J661" s="2"/>
      <c r="K661" s="47"/>
      <c r="L661" s="46"/>
      <c r="M661" s="2"/>
      <c r="N661" s="2"/>
    </row>
    <row r="662" spans="2:14" ht="22.5" hidden="1" customHeight="1" x14ac:dyDescent="0.2">
      <c r="B662" s="64"/>
      <c r="C662" s="64"/>
      <c r="D662" s="64"/>
      <c r="E662" s="64"/>
      <c r="F662" s="64"/>
      <c r="G662" s="2"/>
      <c r="H662" s="45"/>
      <c r="I662" s="46"/>
      <c r="J662" s="2"/>
      <c r="K662" s="47"/>
      <c r="L662" s="46"/>
      <c r="M662" s="2"/>
      <c r="N662" s="2"/>
    </row>
    <row r="663" spans="2:14" ht="22.5" hidden="1" customHeight="1" x14ac:dyDescent="0.2">
      <c r="B663" s="64"/>
      <c r="C663" s="64"/>
      <c r="D663" s="64"/>
      <c r="E663" s="64"/>
      <c r="F663" s="64"/>
      <c r="G663" s="2"/>
      <c r="H663" s="45"/>
      <c r="I663" s="46"/>
      <c r="J663" s="2"/>
      <c r="K663" s="47"/>
      <c r="L663" s="46"/>
      <c r="M663" s="2"/>
      <c r="N663" s="2"/>
    </row>
    <row r="664" spans="2:14" ht="22.5" hidden="1" customHeight="1" x14ac:dyDescent="0.2">
      <c r="B664" s="64"/>
      <c r="C664" s="64"/>
      <c r="D664" s="64"/>
      <c r="E664" s="64"/>
      <c r="F664" s="64"/>
      <c r="G664" s="2"/>
      <c r="H664" s="45"/>
      <c r="I664" s="46"/>
      <c r="J664" s="2"/>
      <c r="K664" s="47"/>
      <c r="L664" s="46"/>
      <c r="M664" s="2"/>
      <c r="N664" s="2"/>
    </row>
    <row r="665" spans="2:14" ht="22.5" hidden="1" customHeight="1" x14ac:dyDescent="0.2">
      <c r="B665" s="64"/>
      <c r="C665" s="64"/>
      <c r="D665" s="64"/>
      <c r="E665" s="64"/>
      <c r="F665" s="64"/>
      <c r="G665" s="2"/>
      <c r="H665" s="45"/>
      <c r="I665" s="46"/>
      <c r="J665" s="2"/>
      <c r="K665" s="47"/>
      <c r="L665" s="46"/>
      <c r="M665" s="2"/>
      <c r="N665" s="2"/>
    </row>
    <row r="666" spans="2:14" ht="22.5" hidden="1" customHeight="1" x14ac:dyDescent="0.2">
      <c r="B666" s="64"/>
      <c r="C666" s="64"/>
      <c r="D666" s="64"/>
      <c r="E666" s="64"/>
      <c r="F666" s="64"/>
      <c r="G666" s="2"/>
      <c r="H666" s="45"/>
      <c r="I666" s="46"/>
      <c r="J666" s="2"/>
      <c r="K666" s="47"/>
      <c r="L666" s="46"/>
      <c r="M666" s="2"/>
      <c r="N666" s="2"/>
    </row>
    <row r="667" spans="2:14" ht="22.5" hidden="1" customHeight="1" x14ac:dyDescent="0.2">
      <c r="B667" s="64"/>
      <c r="C667" s="64"/>
      <c r="D667" s="64"/>
      <c r="E667" s="64"/>
      <c r="F667" s="64"/>
      <c r="G667" s="2"/>
      <c r="H667" s="45"/>
      <c r="I667" s="46"/>
      <c r="J667" s="2"/>
      <c r="K667" s="47"/>
      <c r="L667" s="46"/>
      <c r="M667" s="2"/>
      <c r="N667" s="2"/>
    </row>
    <row r="668" spans="2:14" ht="22.5" hidden="1" customHeight="1" x14ac:dyDescent="0.2">
      <c r="B668" s="64"/>
      <c r="C668" s="64"/>
      <c r="D668" s="64"/>
      <c r="E668" s="64"/>
      <c r="F668" s="64"/>
      <c r="G668" s="2"/>
      <c r="H668" s="45"/>
      <c r="I668" s="46"/>
      <c r="J668" s="2"/>
      <c r="K668" s="47"/>
      <c r="L668" s="46"/>
      <c r="M668" s="2"/>
      <c r="N668" s="2"/>
    </row>
    <row r="669" spans="2:14" ht="22.5" hidden="1" customHeight="1" x14ac:dyDescent="0.2">
      <c r="B669" s="64"/>
      <c r="C669" s="64"/>
      <c r="D669" s="64"/>
      <c r="E669" s="64"/>
      <c r="F669" s="64"/>
      <c r="G669" s="2"/>
      <c r="H669" s="45"/>
      <c r="I669" s="46"/>
      <c r="J669" s="2"/>
      <c r="K669" s="47"/>
      <c r="L669" s="46"/>
      <c r="M669" s="2"/>
      <c r="N669" s="2"/>
    </row>
    <row r="670" spans="2:14" ht="22.5" hidden="1" customHeight="1" x14ac:dyDescent="0.2">
      <c r="B670" s="64"/>
      <c r="C670" s="64"/>
      <c r="D670" s="64"/>
      <c r="E670" s="64"/>
      <c r="F670" s="64"/>
      <c r="G670" s="2"/>
      <c r="H670" s="45"/>
      <c r="I670" s="46"/>
      <c r="J670" s="2"/>
      <c r="K670" s="47"/>
      <c r="L670" s="46"/>
      <c r="M670" s="2"/>
      <c r="N670" s="2"/>
    </row>
    <row r="671" spans="2:14" ht="22.5" hidden="1" customHeight="1" x14ac:dyDescent="0.2">
      <c r="B671" s="64"/>
      <c r="C671" s="64"/>
      <c r="D671" s="64"/>
      <c r="E671" s="64"/>
      <c r="F671" s="64"/>
      <c r="G671" s="2"/>
      <c r="H671" s="45"/>
      <c r="I671" s="46"/>
      <c r="J671" s="2"/>
      <c r="K671" s="47"/>
      <c r="L671" s="46"/>
      <c r="M671" s="2"/>
      <c r="N671" s="2"/>
    </row>
    <row r="672" spans="2:14" ht="22.5" hidden="1" customHeight="1" x14ac:dyDescent="0.2">
      <c r="B672" s="64"/>
      <c r="C672" s="64"/>
      <c r="D672" s="64"/>
      <c r="E672" s="64"/>
      <c r="F672" s="64"/>
      <c r="G672" s="2"/>
      <c r="H672" s="45"/>
      <c r="I672" s="46"/>
      <c r="J672" s="2"/>
      <c r="K672" s="47"/>
      <c r="L672" s="46"/>
      <c r="M672" s="2"/>
      <c r="N672" s="2"/>
    </row>
    <row r="673" spans="2:14" ht="22.5" hidden="1" customHeight="1" x14ac:dyDescent="0.2">
      <c r="B673" s="64"/>
      <c r="C673" s="64"/>
      <c r="D673" s="64"/>
      <c r="E673" s="64"/>
      <c r="F673" s="64"/>
      <c r="G673" s="2"/>
      <c r="H673" s="45"/>
      <c r="I673" s="46"/>
      <c r="J673" s="2"/>
      <c r="K673" s="47"/>
      <c r="L673" s="46"/>
      <c r="M673" s="2"/>
      <c r="N673" s="2"/>
    </row>
    <row r="674" spans="2:14" ht="22.5" hidden="1" customHeight="1" x14ac:dyDescent="0.2">
      <c r="B674" s="64"/>
      <c r="C674" s="64"/>
      <c r="D674" s="64"/>
      <c r="E674" s="64"/>
      <c r="F674" s="64"/>
      <c r="G674" s="2"/>
      <c r="H674" s="45"/>
      <c r="I674" s="48"/>
      <c r="J674" s="2"/>
      <c r="K674" s="2"/>
      <c r="L674" s="2"/>
      <c r="M674" s="2"/>
      <c r="N674" s="2"/>
    </row>
    <row r="675" spans="2:14" ht="22.5" hidden="1" customHeight="1" x14ac:dyDescent="0.2">
      <c r="B675" s="64"/>
      <c r="C675" s="64"/>
      <c r="D675" s="64"/>
      <c r="E675" s="64"/>
      <c r="F675" s="64"/>
      <c r="G675" s="2"/>
      <c r="H675" s="45"/>
      <c r="I675" s="48"/>
      <c r="J675" s="2"/>
      <c r="K675" s="2"/>
      <c r="L675" s="2"/>
      <c r="M675" s="2"/>
      <c r="N675" s="2"/>
    </row>
    <row r="676" spans="2:14" ht="22.5" hidden="1" customHeight="1" x14ac:dyDescent="0.2">
      <c r="B676" s="64"/>
      <c r="C676" s="64"/>
      <c r="D676" s="64"/>
      <c r="E676" s="64"/>
      <c r="F676" s="64"/>
      <c r="G676" s="2"/>
      <c r="H676" s="45"/>
      <c r="I676" s="48"/>
      <c r="J676" s="2"/>
      <c r="K676" s="2"/>
      <c r="L676" s="2"/>
      <c r="M676" s="2"/>
      <c r="N676" s="2"/>
    </row>
    <row r="677" spans="2:14" ht="22.5" hidden="1" customHeight="1" x14ac:dyDescent="0.2">
      <c r="B677" s="64"/>
      <c r="C677" s="64"/>
      <c r="D677" s="64"/>
      <c r="E677" s="64"/>
      <c r="F677" s="64"/>
      <c r="G677" s="2"/>
      <c r="H677" s="45"/>
      <c r="I677" s="48"/>
      <c r="J677" s="2"/>
      <c r="K677" s="2"/>
      <c r="L677" s="2"/>
      <c r="M677" s="2"/>
      <c r="N677" s="2"/>
    </row>
    <row r="678" spans="2:14" ht="22.5" hidden="1" customHeight="1" x14ac:dyDescent="0.2">
      <c r="B678" s="64"/>
      <c r="C678" s="64"/>
      <c r="D678" s="64"/>
      <c r="E678" s="64"/>
      <c r="F678" s="64"/>
      <c r="G678" s="2"/>
      <c r="H678" s="45"/>
      <c r="I678" s="48"/>
      <c r="J678" s="2"/>
      <c r="K678" s="2"/>
      <c r="L678" s="2"/>
      <c r="M678" s="2"/>
      <c r="N678" s="2"/>
    </row>
    <row r="679" spans="2:14" ht="22.5" hidden="1" customHeight="1" x14ac:dyDescent="0.2">
      <c r="B679" s="64"/>
      <c r="C679" s="64"/>
      <c r="D679" s="64"/>
      <c r="E679" s="64"/>
      <c r="F679" s="64"/>
      <c r="G679" s="2"/>
      <c r="H679" s="45"/>
      <c r="I679" s="48"/>
      <c r="J679" s="2"/>
      <c r="K679" s="2"/>
      <c r="L679" s="2"/>
      <c r="M679" s="2"/>
      <c r="N679" s="2"/>
    </row>
    <row r="680" spans="2:14" ht="22.5" hidden="1" customHeight="1" x14ac:dyDescent="0.2">
      <c r="B680" s="64"/>
      <c r="C680" s="64"/>
      <c r="D680" s="64"/>
      <c r="E680" s="64"/>
      <c r="F680" s="64"/>
      <c r="G680" s="2"/>
      <c r="H680" s="45"/>
      <c r="I680" s="48"/>
      <c r="J680" s="2"/>
      <c r="K680" s="2"/>
      <c r="L680" s="2"/>
      <c r="M680" s="2"/>
      <c r="N680" s="2"/>
    </row>
    <row r="681" spans="2:14" ht="22.5" hidden="1" customHeight="1" x14ac:dyDescent="0.2">
      <c r="B681" s="64"/>
      <c r="C681" s="64"/>
      <c r="D681" s="64"/>
      <c r="E681" s="64"/>
      <c r="F681" s="64"/>
      <c r="G681" s="2"/>
      <c r="H681" s="45"/>
      <c r="I681" s="48"/>
      <c r="J681" s="2"/>
      <c r="K681" s="2"/>
      <c r="L681" s="2"/>
      <c r="M681" s="2"/>
      <c r="N681" s="2"/>
    </row>
    <row r="682" spans="2:14" ht="22.5" hidden="1" customHeight="1" x14ac:dyDescent="0.2">
      <c r="B682" s="64"/>
      <c r="C682" s="64"/>
      <c r="D682" s="64"/>
      <c r="E682" s="64"/>
      <c r="F682" s="64"/>
      <c r="G682" s="2"/>
      <c r="H682" s="45"/>
      <c r="I682" s="48"/>
      <c r="J682" s="2"/>
      <c r="K682" s="2"/>
      <c r="L682" s="2"/>
      <c r="M682" s="2"/>
      <c r="N682" s="2"/>
    </row>
    <row r="683" spans="2:14" ht="22.5" hidden="1" customHeight="1" x14ac:dyDescent="0.2">
      <c r="B683" s="64"/>
      <c r="C683" s="64"/>
      <c r="D683" s="64"/>
      <c r="E683" s="64"/>
      <c r="F683" s="64"/>
      <c r="G683" s="2"/>
      <c r="H683" s="45"/>
      <c r="I683" s="48"/>
      <c r="J683" s="2"/>
      <c r="K683" s="2"/>
      <c r="L683" s="2"/>
      <c r="M683" s="2"/>
      <c r="N683" s="2"/>
    </row>
    <row r="684" spans="2:14" ht="22.5" hidden="1" customHeight="1" x14ac:dyDescent="0.2">
      <c r="B684" s="64"/>
      <c r="C684" s="64"/>
      <c r="D684" s="64"/>
      <c r="E684" s="64"/>
      <c r="F684" s="64"/>
      <c r="G684" s="2"/>
      <c r="H684" s="45"/>
      <c r="I684" s="48"/>
      <c r="J684" s="2"/>
      <c r="K684" s="2"/>
      <c r="L684" s="2"/>
      <c r="M684" s="2"/>
      <c r="N684" s="2"/>
    </row>
    <row r="685" spans="2:14" ht="22.5" hidden="1" customHeight="1" x14ac:dyDescent="0.2">
      <c r="B685" s="64"/>
      <c r="C685" s="64"/>
      <c r="D685" s="64"/>
      <c r="E685" s="64"/>
      <c r="F685" s="64"/>
      <c r="G685" s="2"/>
      <c r="H685" s="45"/>
      <c r="I685" s="48"/>
      <c r="J685" s="2"/>
      <c r="K685" s="2"/>
      <c r="L685" s="2"/>
      <c r="M685" s="2"/>
      <c r="N685" s="2"/>
    </row>
    <row r="686" spans="2:14" ht="22.5" hidden="1" customHeight="1" x14ac:dyDescent="0.2">
      <c r="B686" s="64"/>
      <c r="C686" s="64"/>
      <c r="D686" s="64"/>
      <c r="E686" s="64"/>
      <c r="F686" s="64"/>
      <c r="G686" s="2"/>
      <c r="H686" s="45"/>
      <c r="I686" s="48"/>
      <c r="J686" s="2"/>
      <c r="K686" s="2"/>
      <c r="L686" s="2"/>
      <c r="M686" s="2"/>
      <c r="N686" s="2"/>
    </row>
    <row r="687" spans="2:14" ht="22.5" hidden="1" customHeight="1" x14ac:dyDescent="0.2">
      <c r="B687" s="64"/>
      <c r="C687" s="64"/>
      <c r="D687" s="64"/>
      <c r="E687" s="64"/>
      <c r="F687" s="64"/>
      <c r="G687" s="2"/>
      <c r="H687" s="45"/>
      <c r="I687" s="48"/>
      <c r="J687" s="2"/>
      <c r="K687" s="2"/>
      <c r="L687" s="2"/>
      <c r="M687" s="2"/>
      <c r="N687" s="2"/>
    </row>
    <row r="688" spans="2:14" ht="22.5" hidden="1" customHeight="1" x14ac:dyDescent="0.2">
      <c r="B688" s="64"/>
      <c r="C688" s="64"/>
      <c r="D688" s="64"/>
      <c r="E688" s="64"/>
      <c r="F688" s="64"/>
      <c r="G688" s="2"/>
      <c r="H688" s="45"/>
      <c r="I688" s="48"/>
      <c r="J688" s="2"/>
      <c r="K688" s="2"/>
      <c r="L688" s="2"/>
      <c r="M688" s="2"/>
      <c r="N688" s="2"/>
    </row>
    <row r="689" spans="2:14" ht="22.5" hidden="1" customHeight="1" x14ac:dyDescent="0.2">
      <c r="B689" s="64"/>
      <c r="C689" s="64"/>
      <c r="D689" s="64"/>
      <c r="E689" s="64"/>
      <c r="F689" s="64"/>
      <c r="G689" s="2"/>
      <c r="H689" s="45"/>
      <c r="I689" s="48"/>
      <c r="J689" s="2"/>
      <c r="K689" s="2"/>
      <c r="L689" s="2"/>
      <c r="M689" s="2"/>
      <c r="N689" s="2"/>
    </row>
    <row r="690" spans="2:14" ht="22.5" hidden="1" customHeight="1" x14ac:dyDescent="0.2">
      <c r="B690" s="64"/>
      <c r="C690" s="64"/>
      <c r="D690" s="64"/>
      <c r="E690" s="64"/>
      <c r="F690" s="64"/>
      <c r="G690" s="2"/>
      <c r="H690" s="45"/>
      <c r="I690" s="48"/>
      <c r="J690" s="2"/>
      <c r="K690" s="2"/>
      <c r="L690" s="2"/>
      <c r="M690" s="2"/>
      <c r="N690" s="2"/>
    </row>
    <row r="691" spans="2:14" ht="22.5" hidden="1" customHeight="1" x14ac:dyDescent="0.2">
      <c r="B691" s="64"/>
      <c r="C691" s="64"/>
      <c r="D691" s="64"/>
      <c r="E691" s="64"/>
      <c r="F691" s="64"/>
      <c r="G691" s="2"/>
      <c r="H691" s="45"/>
      <c r="I691" s="48"/>
      <c r="J691" s="2"/>
      <c r="K691" s="2"/>
      <c r="L691" s="2"/>
      <c r="M691" s="2"/>
      <c r="N691" s="2"/>
    </row>
    <row r="692" spans="2:14" ht="22.5" hidden="1" customHeight="1" x14ac:dyDescent="0.2">
      <c r="B692" s="64"/>
      <c r="C692" s="64"/>
      <c r="D692" s="64"/>
      <c r="E692" s="64"/>
      <c r="F692" s="64"/>
      <c r="G692" s="2"/>
      <c r="H692" s="45"/>
      <c r="I692" s="48"/>
      <c r="J692" s="2"/>
      <c r="K692" s="2"/>
      <c r="L692" s="2"/>
      <c r="M692" s="2"/>
      <c r="N692" s="2"/>
    </row>
    <row r="693" spans="2:14" ht="22.5" hidden="1" customHeight="1" x14ac:dyDescent="0.2">
      <c r="B693" s="64"/>
      <c r="C693" s="64"/>
      <c r="D693" s="64"/>
      <c r="E693" s="64"/>
      <c r="F693" s="64"/>
      <c r="G693" s="2"/>
      <c r="H693" s="45"/>
      <c r="I693" s="48"/>
      <c r="J693" s="2"/>
      <c r="K693" s="2"/>
      <c r="L693" s="2"/>
      <c r="M693" s="2"/>
      <c r="N693" s="2"/>
    </row>
    <row r="694" spans="2:14" ht="22.5" hidden="1" customHeight="1" x14ac:dyDescent="0.2">
      <c r="B694" s="64"/>
      <c r="C694" s="64"/>
      <c r="D694" s="64"/>
      <c r="E694" s="64"/>
      <c r="F694" s="64"/>
      <c r="G694" s="2"/>
      <c r="H694" s="45"/>
      <c r="I694" s="48"/>
      <c r="J694" s="2"/>
      <c r="K694" s="2"/>
      <c r="L694" s="2"/>
      <c r="M694" s="2"/>
      <c r="N694" s="2"/>
    </row>
    <row r="695" spans="2:14" ht="22.5" hidden="1" customHeight="1" x14ac:dyDescent="0.2">
      <c r="B695" s="64"/>
      <c r="C695" s="64"/>
      <c r="D695" s="64"/>
      <c r="E695" s="64"/>
      <c r="F695" s="64"/>
      <c r="G695" s="2"/>
      <c r="H695" s="45"/>
      <c r="I695" s="48"/>
      <c r="J695" s="2"/>
      <c r="K695" s="2"/>
      <c r="L695" s="2"/>
      <c r="M695" s="2"/>
      <c r="N695" s="2"/>
    </row>
    <row r="696" spans="2:14" ht="22.5" hidden="1" customHeight="1" x14ac:dyDescent="0.2">
      <c r="B696" s="64"/>
      <c r="C696" s="64"/>
      <c r="D696" s="64"/>
      <c r="E696" s="64"/>
      <c r="F696" s="64"/>
      <c r="G696" s="2"/>
      <c r="H696" s="45"/>
      <c r="I696" s="48"/>
      <c r="J696" s="2"/>
      <c r="K696" s="2"/>
      <c r="L696" s="2"/>
      <c r="M696" s="2"/>
      <c r="N696" s="2"/>
    </row>
    <row r="697" spans="2:14" ht="22.5" hidden="1" customHeight="1" x14ac:dyDescent="0.2">
      <c r="B697" s="64"/>
      <c r="C697" s="64"/>
      <c r="D697" s="64"/>
      <c r="E697" s="64"/>
      <c r="F697" s="64"/>
      <c r="G697" s="2"/>
      <c r="H697" s="45"/>
      <c r="I697" s="48"/>
      <c r="J697" s="2"/>
      <c r="K697" s="2"/>
      <c r="L697" s="2"/>
      <c r="M697" s="2"/>
      <c r="N697" s="2"/>
    </row>
    <row r="698" spans="2:14" ht="22.5" hidden="1" customHeight="1" x14ac:dyDescent="0.2">
      <c r="B698" s="64"/>
      <c r="C698" s="64"/>
      <c r="D698" s="64"/>
      <c r="E698" s="64"/>
      <c r="F698" s="64"/>
      <c r="G698" s="2"/>
      <c r="H698" s="45"/>
      <c r="I698" s="48"/>
      <c r="J698" s="2"/>
      <c r="K698" s="2"/>
      <c r="L698" s="2"/>
      <c r="M698" s="2"/>
      <c r="N698" s="2"/>
    </row>
    <row r="699" spans="2:14" ht="22.5" hidden="1" customHeight="1" x14ac:dyDescent="0.2">
      <c r="B699" s="64"/>
      <c r="C699" s="64"/>
      <c r="D699" s="64"/>
      <c r="E699" s="64"/>
      <c r="F699" s="64"/>
      <c r="G699" s="2"/>
      <c r="H699" s="45"/>
      <c r="I699" s="48"/>
      <c r="J699" s="2"/>
      <c r="K699" s="2"/>
      <c r="L699" s="2"/>
      <c r="M699" s="2"/>
      <c r="N699" s="2"/>
    </row>
    <row r="700" spans="2:14" ht="22.5" hidden="1" customHeight="1" x14ac:dyDescent="0.2">
      <c r="B700" s="64"/>
      <c r="C700" s="64"/>
      <c r="D700" s="64"/>
      <c r="E700" s="64"/>
      <c r="F700" s="64"/>
      <c r="G700" s="2"/>
      <c r="H700" s="45"/>
      <c r="I700" s="48"/>
      <c r="J700" s="2"/>
      <c r="K700" s="2"/>
      <c r="L700" s="2"/>
      <c r="M700" s="2"/>
      <c r="N700" s="2"/>
    </row>
    <row r="701" spans="2:14" ht="22.5" hidden="1" customHeight="1" x14ac:dyDescent="0.2">
      <c r="B701" s="64"/>
      <c r="C701" s="64"/>
      <c r="D701" s="64"/>
      <c r="E701" s="64"/>
      <c r="F701" s="64"/>
      <c r="G701" s="2"/>
      <c r="H701" s="45"/>
      <c r="I701" s="48"/>
      <c r="J701" s="2"/>
      <c r="K701" s="2"/>
      <c r="L701" s="2"/>
      <c r="M701" s="2"/>
      <c r="N701" s="2"/>
    </row>
    <row r="702" spans="2:14" ht="22.5" hidden="1" customHeight="1" x14ac:dyDescent="0.2">
      <c r="B702" s="64"/>
      <c r="C702" s="64"/>
      <c r="D702" s="64"/>
      <c r="E702" s="64"/>
      <c r="F702" s="64"/>
      <c r="G702" s="2"/>
      <c r="H702" s="45"/>
      <c r="I702" s="48"/>
      <c r="J702" s="2"/>
      <c r="K702" s="2"/>
      <c r="L702" s="2"/>
      <c r="M702" s="2"/>
      <c r="N702" s="2"/>
    </row>
    <row r="703" spans="2:14" ht="22.5" hidden="1" customHeight="1" x14ac:dyDescent="0.2">
      <c r="B703" s="64"/>
      <c r="C703" s="64"/>
      <c r="D703" s="64"/>
      <c r="E703" s="64"/>
      <c r="F703" s="64"/>
      <c r="G703" s="2"/>
      <c r="H703" s="45"/>
      <c r="I703" s="48"/>
      <c r="J703" s="2"/>
      <c r="K703" s="2"/>
      <c r="L703" s="2"/>
      <c r="M703" s="2"/>
      <c r="N703" s="2"/>
    </row>
    <row r="704" spans="2:14" ht="22.5" hidden="1" customHeight="1" x14ac:dyDescent="0.2">
      <c r="B704" s="64"/>
      <c r="C704" s="64"/>
      <c r="D704" s="64"/>
      <c r="E704" s="64"/>
      <c r="F704" s="64"/>
      <c r="G704" s="2"/>
      <c r="H704" s="45"/>
      <c r="I704" s="48"/>
      <c r="J704" s="2"/>
      <c r="K704" s="2"/>
      <c r="L704" s="2"/>
      <c r="M704" s="2"/>
      <c r="N704" s="2"/>
    </row>
    <row r="705" spans="2:14" ht="22.5" hidden="1" customHeight="1" x14ac:dyDescent="0.2">
      <c r="B705" s="64"/>
      <c r="C705" s="64"/>
      <c r="D705" s="64"/>
      <c r="E705" s="64"/>
      <c r="F705" s="64"/>
      <c r="G705" s="2"/>
      <c r="H705" s="45"/>
      <c r="I705" s="48"/>
      <c r="J705" s="2"/>
      <c r="K705" s="2"/>
      <c r="L705" s="2"/>
      <c r="M705" s="2"/>
      <c r="N705" s="2"/>
    </row>
    <row r="706" spans="2:14" ht="22.5" hidden="1" customHeight="1" x14ac:dyDescent="0.2">
      <c r="B706" s="64"/>
      <c r="C706" s="64"/>
      <c r="D706" s="64"/>
      <c r="E706" s="64"/>
      <c r="F706" s="64"/>
      <c r="G706" s="2"/>
      <c r="H706" s="45"/>
      <c r="I706" s="48"/>
      <c r="J706" s="2"/>
      <c r="K706" s="2"/>
      <c r="L706" s="2"/>
      <c r="M706" s="2"/>
      <c r="N706" s="2"/>
    </row>
    <row r="707" spans="2:14" ht="22.5" hidden="1" customHeight="1" x14ac:dyDescent="0.2">
      <c r="B707" s="64"/>
      <c r="C707" s="64"/>
      <c r="D707" s="64"/>
      <c r="E707" s="64"/>
      <c r="F707" s="64"/>
      <c r="G707" s="2"/>
      <c r="H707" s="45"/>
      <c r="I707" s="48"/>
      <c r="J707" s="2"/>
      <c r="K707" s="2"/>
      <c r="L707" s="2"/>
      <c r="M707" s="2"/>
      <c r="N707" s="2"/>
    </row>
    <row r="708" spans="2:14" ht="22.5" hidden="1" customHeight="1" x14ac:dyDescent="0.2">
      <c r="B708" s="64"/>
      <c r="C708" s="64"/>
      <c r="D708" s="64"/>
      <c r="E708" s="64"/>
      <c r="F708" s="64"/>
      <c r="G708" s="2"/>
      <c r="H708" s="45"/>
      <c r="I708" s="48"/>
      <c r="J708" s="2"/>
      <c r="K708" s="2"/>
      <c r="L708" s="2"/>
      <c r="M708" s="2"/>
      <c r="N708" s="2"/>
    </row>
    <row r="709" spans="2:14" ht="22.5" hidden="1" customHeight="1" x14ac:dyDescent="0.2">
      <c r="B709" s="64"/>
      <c r="C709" s="64"/>
      <c r="D709" s="64"/>
      <c r="E709" s="64"/>
      <c r="F709" s="64"/>
      <c r="G709" s="2"/>
      <c r="H709" s="45"/>
      <c r="I709" s="48"/>
      <c r="J709" s="2"/>
      <c r="K709" s="2"/>
      <c r="L709" s="2"/>
      <c r="M709" s="2"/>
      <c r="N709" s="2"/>
    </row>
    <row r="710" spans="2:14" ht="22.5" hidden="1" customHeight="1" x14ac:dyDescent="0.2">
      <c r="B710" s="64"/>
      <c r="C710" s="64"/>
      <c r="D710" s="64"/>
      <c r="E710" s="64"/>
      <c r="F710" s="64"/>
      <c r="G710" s="2"/>
      <c r="H710" s="45"/>
      <c r="I710" s="48"/>
      <c r="J710" s="2"/>
      <c r="K710" s="2"/>
      <c r="L710" s="2"/>
      <c r="M710" s="2"/>
      <c r="N710" s="2"/>
    </row>
    <row r="711" spans="2:14" ht="22.5" hidden="1" customHeight="1" x14ac:dyDescent="0.2">
      <c r="B711" s="64"/>
      <c r="C711" s="64"/>
      <c r="D711" s="64"/>
      <c r="E711" s="64"/>
      <c r="F711" s="64"/>
      <c r="G711" s="2"/>
      <c r="H711" s="45"/>
      <c r="I711" s="48"/>
      <c r="J711" s="2"/>
      <c r="K711" s="2"/>
      <c r="L711" s="2"/>
      <c r="M711" s="2"/>
      <c r="N711" s="2"/>
    </row>
    <row r="712" spans="2:14" ht="22.5" hidden="1" customHeight="1" x14ac:dyDescent="0.2">
      <c r="B712" s="64"/>
      <c r="C712" s="64"/>
      <c r="D712" s="64"/>
      <c r="E712" s="64"/>
      <c r="F712" s="64"/>
      <c r="G712" s="2"/>
      <c r="H712" s="45"/>
      <c r="I712" s="48"/>
      <c r="J712" s="2"/>
      <c r="K712" s="2"/>
      <c r="L712" s="2"/>
      <c r="M712" s="2"/>
      <c r="N712" s="2"/>
    </row>
    <row r="713" spans="2:14" ht="22.5" hidden="1" customHeight="1" x14ac:dyDescent="0.2">
      <c r="B713" s="64"/>
      <c r="C713" s="64"/>
      <c r="D713" s="64"/>
      <c r="E713" s="64"/>
      <c r="F713" s="64"/>
      <c r="G713" s="2"/>
      <c r="H713" s="45"/>
      <c r="I713" s="48"/>
      <c r="J713" s="2"/>
      <c r="K713" s="2"/>
      <c r="L713" s="2"/>
      <c r="M713" s="2"/>
      <c r="N713" s="2"/>
    </row>
    <row r="714" spans="2:14" ht="22.5" hidden="1" customHeight="1" x14ac:dyDescent="0.2">
      <c r="B714" s="64"/>
      <c r="C714" s="64"/>
      <c r="D714" s="64"/>
      <c r="E714" s="64"/>
      <c r="F714" s="64"/>
      <c r="G714" s="2"/>
      <c r="H714" s="45"/>
      <c r="I714" s="48"/>
      <c r="J714" s="2"/>
      <c r="K714" s="2"/>
      <c r="L714" s="2"/>
      <c r="M714" s="2"/>
      <c r="N714" s="2"/>
    </row>
    <row r="715" spans="2:14" ht="22.5" hidden="1" customHeight="1" x14ac:dyDescent="0.2">
      <c r="B715" s="64"/>
      <c r="C715" s="64"/>
      <c r="D715" s="64"/>
      <c r="E715" s="64"/>
      <c r="F715" s="64"/>
      <c r="G715" s="2"/>
      <c r="H715" s="45"/>
      <c r="I715" s="48"/>
      <c r="J715" s="2"/>
      <c r="K715" s="2"/>
      <c r="L715" s="2"/>
      <c r="M715" s="2"/>
      <c r="N715" s="2"/>
    </row>
    <row r="716" spans="2:14" ht="22.5" hidden="1" customHeight="1" x14ac:dyDescent="0.2">
      <c r="B716" s="64"/>
      <c r="C716" s="64"/>
      <c r="D716" s="64"/>
      <c r="E716" s="64"/>
      <c r="F716" s="64"/>
      <c r="G716" s="2"/>
      <c r="H716" s="45"/>
      <c r="I716" s="48"/>
      <c r="J716" s="2"/>
      <c r="K716" s="2"/>
      <c r="L716" s="2"/>
      <c r="M716" s="2"/>
      <c r="N716" s="2"/>
    </row>
    <row r="717" spans="2:14" ht="22.5" hidden="1" customHeight="1" x14ac:dyDescent="0.2">
      <c r="B717" s="64"/>
      <c r="C717" s="64"/>
      <c r="D717" s="64"/>
      <c r="E717" s="64"/>
      <c r="F717" s="64"/>
      <c r="G717" s="2"/>
      <c r="H717" s="45"/>
      <c r="I717" s="48"/>
      <c r="J717" s="2"/>
      <c r="K717" s="2"/>
      <c r="L717" s="2"/>
      <c r="M717" s="2"/>
      <c r="N717" s="2"/>
    </row>
    <row r="718" spans="2:14" ht="22.5" hidden="1" customHeight="1" x14ac:dyDescent="0.2">
      <c r="B718" s="64"/>
      <c r="C718" s="64"/>
      <c r="D718" s="64"/>
      <c r="E718" s="64"/>
      <c r="F718" s="64"/>
      <c r="G718" s="2"/>
      <c r="H718" s="45"/>
      <c r="I718" s="48"/>
      <c r="J718" s="2"/>
      <c r="K718" s="2"/>
      <c r="L718" s="2"/>
      <c r="M718" s="2"/>
      <c r="N718" s="2"/>
    </row>
    <row r="719" spans="2:14" ht="22.5" hidden="1" customHeight="1" x14ac:dyDescent="0.2">
      <c r="B719" s="64"/>
      <c r="C719" s="64"/>
      <c r="D719" s="64"/>
      <c r="E719" s="64"/>
      <c r="F719" s="64"/>
      <c r="G719" s="2"/>
      <c r="H719" s="45"/>
      <c r="I719" s="48"/>
      <c r="J719" s="2"/>
      <c r="K719" s="2"/>
      <c r="L719" s="2"/>
      <c r="M719" s="2"/>
      <c r="N719" s="2"/>
    </row>
    <row r="720" spans="2:14" ht="22.5" hidden="1" customHeight="1" x14ac:dyDescent="0.2">
      <c r="B720" s="64"/>
      <c r="C720" s="64"/>
      <c r="D720" s="64"/>
      <c r="E720" s="64"/>
      <c r="F720" s="64"/>
      <c r="G720" s="2"/>
      <c r="H720" s="45"/>
      <c r="I720" s="48"/>
      <c r="J720" s="2"/>
      <c r="K720" s="2"/>
      <c r="L720" s="2"/>
      <c r="M720" s="2"/>
      <c r="N720" s="2"/>
    </row>
    <row r="721" spans="2:14" ht="22.5" hidden="1" customHeight="1" x14ac:dyDescent="0.2">
      <c r="B721" s="64"/>
      <c r="C721" s="64"/>
      <c r="D721" s="64"/>
      <c r="E721" s="64"/>
      <c r="F721" s="64"/>
      <c r="G721" s="2"/>
      <c r="H721" s="45"/>
      <c r="I721" s="48"/>
      <c r="J721" s="2"/>
      <c r="K721" s="2"/>
      <c r="L721" s="2"/>
      <c r="M721" s="2"/>
      <c r="N721" s="2"/>
    </row>
    <row r="722" spans="2:14" ht="22.5" hidden="1" customHeight="1" x14ac:dyDescent="0.2">
      <c r="B722" s="64"/>
      <c r="C722" s="64"/>
      <c r="D722" s="64"/>
      <c r="E722" s="64"/>
      <c r="F722" s="64"/>
      <c r="G722" s="2"/>
      <c r="H722" s="45"/>
      <c r="I722" s="48"/>
      <c r="J722" s="2"/>
      <c r="K722" s="2"/>
      <c r="L722" s="2"/>
      <c r="M722" s="2"/>
      <c r="N722" s="2"/>
    </row>
    <row r="723" spans="2:14" ht="22.5" hidden="1" customHeight="1" x14ac:dyDescent="0.2">
      <c r="B723" s="64"/>
      <c r="C723" s="64"/>
      <c r="D723" s="64"/>
      <c r="E723" s="64"/>
      <c r="F723" s="64"/>
      <c r="G723" s="2"/>
      <c r="H723" s="45"/>
      <c r="I723" s="48"/>
      <c r="J723" s="2"/>
      <c r="K723" s="2"/>
      <c r="L723" s="2"/>
      <c r="M723" s="2"/>
      <c r="N723" s="2"/>
    </row>
    <row r="724" spans="2:14" ht="22.5" hidden="1" customHeight="1" x14ac:dyDescent="0.2">
      <c r="B724" s="64"/>
      <c r="C724" s="64"/>
      <c r="D724" s="64"/>
      <c r="E724" s="64"/>
      <c r="F724" s="64"/>
      <c r="G724" s="2"/>
      <c r="H724" s="45"/>
      <c r="I724" s="48"/>
      <c r="J724" s="2"/>
      <c r="K724" s="2"/>
      <c r="L724" s="2"/>
      <c r="M724" s="2"/>
      <c r="N724" s="2"/>
    </row>
    <row r="725" spans="2:14" ht="22.5" hidden="1" customHeight="1" x14ac:dyDescent="0.2">
      <c r="B725" s="64"/>
      <c r="C725" s="64"/>
      <c r="D725" s="64"/>
      <c r="E725" s="64"/>
      <c r="F725" s="64"/>
      <c r="G725" s="2"/>
      <c r="H725" s="45"/>
      <c r="I725" s="48"/>
      <c r="J725" s="2"/>
      <c r="K725" s="2"/>
      <c r="L725" s="2"/>
      <c r="M725" s="2"/>
      <c r="N725" s="2"/>
    </row>
    <row r="726" spans="2:14" ht="22.5" hidden="1" customHeight="1" x14ac:dyDescent="0.2">
      <c r="B726" s="64"/>
      <c r="C726" s="64"/>
      <c r="D726" s="64"/>
      <c r="E726" s="64"/>
      <c r="F726" s="64"/>
      <c r="G726" s="2"/>
      <c r="H726" s="45"/>
      <c r="I726" s="48"/>
      <c r="J726" s="2"/>
      <c r="K726" s="2"/>
      <c r="L726" s="2"/>
      <c r="M726" s="2"/>
      <c r="N726" s="2"/>
    </row>
    <row r="727" spans="2:14" ht="22.5" hidden="1" customHeight="1" x14ac:dyDescent="0.2">
      <c r="B727" s="64"/>
      <c r="C727" s="64"/>
      <c r="D727" s="64"/>
      <c r="E727" s="64"/>
      <c r="F727" s="64"/>
      <c r="G727" s="2"/>
      <c r="H727" s="45"/>
      <c r="I727" s="48"/>
      <c r="J727" s="2"/>
      <c r="K727" s="2"/>
      <c r="L727" s="2"/>
      <c r="M727" s="2"/>
      <c r="N727" s="2"/>
    </row>
    <row r="728" spans="2:14" ht="22.5" hidden="1" customHeight="1" x14ac:dyDescent="0.2">
      <c r="B728" s="64"/>
      <c r="C728" s="64"/>
      <c r="D728" s="64"/>
      <c r="E728" s="64"/>
      <c r="F728" s="64"/>
      <c r="G728" s="2"/>
      <c r="H728" s="45"/>
      <c r="I728" s="48"/>
      <c r="J728" s="2"/>
      <c r="K728" s="2"/>
      <c r="L728" s="2"/>
      <c r="M728" s="2"/>
      <c r="N728" s="2"/>
    </row>
    <row r="729" spans="2:14" ht="22.5" hidden="1" customHeight="1" x14ac:dyDescent="0.2">
      <c r="B729" s="64"/>
      <c r="C729" s="64"/>
      <c r="D729" s="64"/>
      <c r="E729" s="64"/>
      <c r="F729" s="64"/>
      <c r="G729" s="2"/>
      <c r="H729" s="45"/>
      <c r="I729" s="48"/>
      <c r="J729" s="2"/>
      <c r="K729" s="2"/>
      <c r="L729" s="2"/>
      <c r="M729" s="2"/>
      <c r="N729" s="2"/>
    </row>
    <row r="730" spans="2:14" ht="22.5" hidden="1" customHeight="1" x14ac:dyDescent="0.2">
      <c r="B730" s="64"/>
      <c r="C730" s="64"/>
      <c r="D730" s="64"/>
      <c r="E730" s="64"/>
      <c r="F730" s="64"/>
      <c r="G730" s="2"/>
      <c r="H730" s="45"/>
      <c r="I730" s="48"/>
      <c r="J730" s="2"/>
      <c r="K730" s="2"/>
      <c r="L730" s="2"/>
      <c r="M730" s="2"/>
      <c r="N730" s="2"/>
    </row>
    <row r="731" spans="2:14" ht="22.5" hidden="1" customHeight="1" x14ac:dyDescent="0.2">
      <c r="B731" s="64"/>
      <c r="C731" s="64"/>
      <c r="D731" s="64"/>
      <c r="E731" s="64"/>
      <c r="F731" s="64"/>
      <c r="G731" s="2"/>
      <c r="H731" s="45"/>
      <c r="I731" s="48"/>
      <c r="J731" s="2"/>
      <c r="K731" s="2"/>
      <c r="L731" s="2"/>
      <c r="M731" s="2"/>
      <c r="N731" s="2"/>
    </row>
    <row r="732" spans="2:14" ht="22.5" hidden="1" customHeight="1" x14ac:dyDescent="0.2">
      <c r="B732" s="64"/>
      <c r="C732" s="64"/>
      <c r="D732" s="64"/>
      <c r="E732" s="64"/>
      <c r="F732" s="64"/>
      <c r="G732" s="2"/>
      <c r="H732" s="45"/>
      <c r="I732" s="48"/>
      <c r="J732" s="2"/>
      <c r="K732" s="2"/>
      <c r="L732" s="2"/>
      <c r="M732" s="2"/>
      <c r="N732" s="2"/>
    </row>
    <row r="733" spans="2:14" ht="22.5" hidden="1" customHeight="1" x14ac:dyDescent="0.2">
      <c r="B733" s="64"/>
      <c r="C733" s="64"/>
      <c r="D733" s="64"/>
      <c r="E733" s="64"/>
      <c r="F733" s="64"/>
      <c r="G733" s="2"/>
      <c r="H733" s="45"/>
      <c r="I733" s="48"/>
      <c r="J733" s="2"/>
      <c r="K733" s="2"/>
      <c r="L733" s="2"/>
      <c r="M733" s="2"/>
      <c r="N733" s="2"/>
    </row>
    <row r="734" spans="2:14" ht="22.5" hidden="1" customHeight="1" x14ac:dyDescent="0.2">
      <c r="B734" s="64"/>
      <c r="C734" s="64"/>
      <c r="D734" s="64"/>
      <c r="E734" s="64"/>
      <c r="F734" s="64"/>
      <c r="G734" s="2"/>
      <c r="H734" s="45"/>
      <c r="I734" s="48"/>
      <c r="J734" s="2"/>
      <c r="K734" s="2"/>
      <c r="L734" s="2"/>
      <c r="M734" s="2"/>
      <c r="N734" s="2"/>
    </row>
    <row r="735" spans="2:14" ht="22.5" hidden="1" customHeight="1" x14ac:dyDescent="0.2">
      <c r="B735" s="64"/>
      <c r="C735" s="64"/>
      <c r="D735" s="64"/>
      <c r="E735" s="64"/>
      <c r="F735" s="64"/>
      <c r="G735" s="2"/>
      <c r="H735" s="45"/>
      <c r="I735" s="48"/>
      <c r="J735" s="2"/>
      <c r="K735" s="2"/>
      <c r="L735" s="2"/>
      <c r="M735" s="2"/>
      <c r="N735" s="2"/>
    </row>
    <row r="736" spans="2:14" ht="22.5" hidden="1" customHeight="1" x14ac:dyDescent="0.2">
      <c r="B736" s="64"/>
      <c r="C736" s="64"/>
      <c r="D736" s="64"/>
      <c r="E736" s="64"/>
      <c r="F736" s="64"/>
      <c r="G736" s="2"/>
      <c r="H736" s="45"/>
      <c r="I736" s="48"/>
      <c r="J736" s="2"/>
      <c r="K736" s="2"/>
      <c r="L736" s="2"/>
      <c r="M736" s="2"/>
      <c r="N736" s="2"/>
    </row>
    <row r="737" spans="2:14" ht="22.5" hidden="1" customHeight="1" x14ac:dyDescent="0.2">
      <c r="B737" s="64"/>
      <c r="C737" s="64"/>
      <c r="D737" s="64"/>
      <c r="E737" s="64"/>
      <c r="F737" s="64"/>
      <c r="G737" s="2"/>
      <c r="H737" s="45"/>
      <c r="I737" s="48"/>
      <c r="J737" s="2"/>
      <c r="K737" s="2"/>
      <c r="L737" s="2"/>
      <c r="M737" s="2"/>
      <c r="N737" s="2"/>
    </row>
    <row r="738" spans="2:14" ht="22.5" hidden="1" customHeight="1" x14ac:dyDescent="0.2">
      <c r="B738" s="64"/>
      <c r="C738" s="64"/>
      <c r="D738" s="64"/>
      <c r="E738" s="64"/>
      <c r="F738" s="64"/>
      <c r="G738" s="2"/>
      <c r="H738" s="45"/>
      <c r="I738" s="48"/>
      <c r="J738" s="2"/>
      <c r="K738" s="2"/>
      <c r="L738" s="2"/>
      <c r="M738" s="2"/>
      <c r="N738" s="2"/>
    </row>
    <row r="739" spans="2:14" ht="22.5" hidden="1" customHeight="1" x14ac:dyDescent="0.2">
      <c r="B739" s="64"/>
      <c r="C739" s="64"/>
      <c r="D739" s="64"/>
      <c r="E739" s="64"/>
      <c r="F739" s="64"/>
      <c r="G739" s="2"/>
      <c r="H739" s="45"/>
      <c r="I739" s="48"/>
      <c r="J739" s="2"/>
      <c r="K739" s="2"/>
      <c r="L739" s="2"/>
      <c r="M739" s="2"/>
      <c r="N739" s="2"/>
    </row>
    <row r="740" spans="2:14" ht="22.5" hidden="1" customHeight="1" x14ac:dyDescent="0.2">
      <c r="B740" s="64"/>
      <c r="C740" s="64"/>
      <c r="D740" s="64"/>
      <c r="E740" s="64"/>
      <c r="F740" s="64"/>
      <c r="G740" s="2"/>
      <c r="H740" s="45"/>
      <c r="I740" s="48"/>
      <c r="J740" s="2"/>
      <c r="K740" s="2"/>
      <c r="L740" s="2"/>
      <c r="M740" s="2"/>
      <c r="N740" s="2"/>
    </row>
    <row r="741" spans="2:14" ht="22.5" hidden="1" customHeight="1" x14ac:dyDescent="0.2">
      <c r="B741" s="64"/>
      <c r="C741" s="64"/>
      <c r="D741" s="64"/>
      <c r="E741" s="64"/>
      <c r="F741" s="64"/>
      <c r="G741" s="2"/>
      <c r="H741" s="45"/>
      <c r="I741" s="48"/>
      <c r="J741" s="2"/>
      <c r="K741" s="2"/>
      <c r="L741" s="2"/>
      <c r="M741" s="2"/>
      <c r="N741" s="2"/>
    </row>
    <row r="742" spans="2:14" ht="22.5" hidden="1" customHeight="1" x14ac:dyDescent="0.2">
      <c r="B742" s="64"/>
      <c r="C742" s="64"/>
      <c r="D742" s="64"/>
      <c r="E742" s="64"/>
      <c r="F742" s="64"/>
      <c r="G742" s="2"/>
      <c r="H742" s="45"/>
      <c r="I742" s="48"/>
      <c r="J742" s="2"/>
      <c r="K742" s="2"/>
      <c r="L742" s="2"/>
      <c r="M742" s="2"/>
      <c r="N742" s="2"/>
    </row>
    <row r="743" spans="2:14" ht="22.5" hidden="1" customHeight="1" x14ac:dyDescent="0.2">
      <c r="B743" s="64"/>
      <c r="C743" s="64"/>
      <c r="D743" s="64"/>
      <c r="E743" s="64"/>
      <c r="F743" s="64"/>
      <c r="G743" s="2"/>
      <c r="H743" s="45"/>
      <c r="I743" s="48"/>
      <c r="J743" s="2"/>
      <c r="K743" s="2"/>
      <c r="L743" s="2"/>
      <c r="M743" s="2"/>
      <c r="N743" s="2"/>
    </row>
    <row r="744" spans="2:14" ht="22.5" hidden="1" customHeight="1" x14ac:dyDescent="0.2">
      <c r="B744" s="64"/>
      <c r="C744" s="64"/>
      <c r="D744" s="64"/>
      <c r="E744" s="64"/>
      <c r="F744" s="64"/>
      <c r="G744" s="2"/>
      <c r="H744" s="45"/>
      <c r="I744" s="48"/>
      <c r="J744" s="2"/>
      <c r="K744" s="2"/>
      <c r="L744" s="2"/>
      <c r="M744" s="2"/>
      <c r="N744" s="2"/>
    </row>
    <row r="745" spans="2:14" ht="22.5" hidden="1" customHeight="1" x14ac:dyDescent="0.2">
      <c r="B745" s="64"/>
      <c r="C745" s="64"/>
      <c r="D745" s="64"/>
      <c r="E745" s="64"/>
      <c r="F745" s="64"/>
      <c r="G745" s="2"/>
      <c r="H745" s="45"/>
      <c r="I745" s="48"/>
      <c r="J745" s="2"/>
      <c r="K745" s="2"/>
      <c r="L745" s="2"/>
      <c r="M745" s="2"/>
      <c r="N745" s="2"/>
    </row>
    <row r="746" spans="2:14" ht="22.5" hidden="1" customHeight="1" x14ac:dyDescent="0.2">
      <c r="B746" s="64"/>
      <c r="C746" s="64"/>
      <c r="D746" s="64"/>
      <c r="E746" s="64"/>
      <c r="F746" s="64"/>
      <c r="G746" s="2"/>
      <c r="H746" s="45"/>
      <c r="I746" s="48"/>
      <c r="J746" s="2"/>
      <c r="K746" s="2"/>
      <c r="L746" s="2"/>
      <c r="M746" s="2"/>
      <c r="N746" s="2"/>
    </row>
    <row r="747" spans="2:14" ht="22.5" hidden="1" customHeight="1" x14ac:dyDescent="0.2">
      <c r="B747" s="64"/>
      <c r="C747" s="64"/>
      <c r="D747" s="64"/>
      <c r="E747" s="64"/>
      <c r="F747" s="64"/>
      <c r="G747" s="2"/>
      <c r="H747" s="45"/>
      <c r="I747" s="48"/>
      <c r="J747" s="2"/>
      <c r="K747" s="2"/>
      <c r="L747" s="2"/>
      <c r="M747" s="2"/>
      <c r="N747" s="2"/>
    </row>
    <row r="748" spans="2:14" ht="22.5" hidden="1" customHeight="1" x14ac:dyDescent="0.2">
      <c r="B748" s="64"/>
      <c r="C748" s="64"/>
      <c r="D748" s="64"/>
      <c r="E748" s="64"/>
      <c r="F748" s="64"/>
      <c r="G748" s="2"/>
      <c r="H748" s="45"/>
      <c r="I748" s="48"/>
      <c r="J748" s="2"/>
      <c r="K748" s="2"/>
      <c r="L748" s="2"/>
      <c r="M748" s="2"/>
      <c r="N748" s="2"/>
    </row>
    <row r="749" spans="2:14" ht="22.5" hidden="1" customHeight="1" x14ac:dyDescent="0.2">
      <c r="B749" s="64"/>
      <c r="C749" s="64"/>
      <c r="D749" s="64"/>
      <c r="E749" s="64"/>
      <c r="F749" s="64"/>
      <c r="G749" s="2"/>
      <c r="H749" s="45"/>
      <c r="I749" s="48"/>
      <c r="J749" s="2"/>
      <c r="K749" s="2"/>
      <c r="L749" s="2"/>
      <c r="M749" s="2"/>
      <c r="N749" s="2"/>
    </row>
    <row r="750" spans="2:14" ht="22.5" hidden="1" customHeight="1" x14ac:dyDescent="0.2">
      <c r="B750" s="64"/>
      <c r="C750" s="64"/>
      <c r="D750" s="64"/>
      <c r="E750" s="64"/>
      <c r="F750" s="64"/>
      <c r="G750" s="2"/>
      <c r="H750" s="45"/>
      <c r="I750" s="48"/>
      <c r="J750" s="2"/>
      <c r="K750" s="2"/>
      <c r="L750" s="2"/>
      <c r="M750" s="2"/>
      <c r="N750" s="2"/>
    </row>
    <row r="751" spans="2:14" ht="22.5" hidden="1" customHeight="1" x14ac:dyDescent="0.2">
      <c r="B751" s="64"/>
      <c r="C751" s="64"/>
      <c r="D751" s="64"/>
      <c r="E751" s="64"/>
      <c r="F751" s="64"/>
      <c r="G751" s="2"/>
      <c r="H751" s="45"/>
      <c r="I751" s="48"/>
      <c r="J751" s="2"/>
      <c r="K751" s="2"/>
      <c r="L751" s="2"/>
      <c r="M751" s="2"/>
      <c r="N751" s="2"/>
    </row>
    <row r="752" spans="2:14" ht="22.5" hidden="1" customHeight="1" x14ac:dyDescent="0.2">
      <c r="B752" s="64"/>
      <c r="C752" s="64"/>
      <c r="D752" s="64"/>
      <c r="E752" s="64"/>
      <c r="F752" s="64"/>
      <c r="G752" s="2"/>
      <c r="H752" s="45"/>
      <c r="I752" s="48"/>
      <c r="J752" s="2"/>
      <c r="K752" s="2"/>
      <c r="L752" s="2"/>
      <c r="M752" s="2"/>
      <c r="N752" s="2"/>
    </row>
    <row r="753" spans="2:14" ht="22.5" hidden="1" customHeight="1" x14ac:dyDescent="0.2">
      <c r="B753" s="64"/>
      <c r="C753" s="64"/>
      <c r="D753" s="64"/>
      <c r="E753" s="64"/>
      <c r="F753" s="64"/>
      <c r="G753" s="2"/>
      <c r="H753" s="45"/>
      <c r="I753" s="48"/>
      <c r="J753" s="2"/>
      <c r="K753" s="2"/>
      <c r="L753" s="2"/>
      <c r="M753" s="2"/>
      <c r="N753" s="2"/>
    </row>
    <row r="754" spans="2:14" ht="22.5" hidden="1" customHeight="1" x14ac:dyDescent="0.2">
      <c r="B754" s="64"/>
      <c r="C754" s="64"/>
      <c r="D754" s="64"/>
      <c r="E754" s="64"/>
      <c r="F754" s="64"/>
      <c r="G754" s="2"/>
      <c r="H754" s="45"/>
      <c r="I754" s="48"/>
      <c r="J754" s="2"/>
      <c r="K754" s="2"/>
      <c r="L754" s="2"/>
      <c r="M754" s="2"/>
      <c r="N754" s="2"/>
    </row>
    <row r="755" spans="2:14" ht="22.5" hidden="1" customHeight="1" x14ac:dyDescent="0.2">
      <c r="B755" s="64"/>
      <c r="C755" s="64"/>
      <c r="D755" s="64"/>
      <c r="E755" s="64"/>
      <c r="F755" s="64"/>
      <c r="G755" s="2"/>
      <c r="H755" s="45"/>
      <c r="I755" s="48"/>
      <c r="J755" s="2"/>
      <c r="K755" s="2"/>
      <c r="L755" s="2"/>
      <c r="M755" s="2"/>
      <c r="N755" s="2"/>
    </row>
    <row r="756" spans="2:14" ht="22.5" hidden="1" customHeight="1" x14ac:dyDescent="0.2">
      <c r="B756" s="64"/>
      <c r="C756" s="64"/>
      <c r="D756" s="64"/>
      <c r="E756" s="64"/>
      <c r="F756" s="64"/>
      <c r="G756" s="2"/>
      <c r="H756" s="45"/>
      <c r="I756" s="48"/>
      <c r="J756" s="2"/>
      <c r="K756" s="2"/>
      <c r="L756" s="2"/>
      <c r="M756" s="2"/>
      <c r="N756" s="2"/>
    </row>
    <row r="757" spans="2:14" ht="22.5" hidden="1" customHeight="1" x14ac:dyDescent="0.2">
      <c r="B757" s="64"/>
      <c r="C757" s="64"/>
      <c r="D757" s="64"/>
      <c r="E757" s="64"/>
      <c r="F757" s="64"/>
      <c r="G757" s="2"/>
      <c r="H757" s="45"/>
      <c r="I757" s="48"/>
      <c r="J757" s="2"/>
      <c r="K757" s="2"/>
      <c r="L757" s="2"/>
      <c r="M757" s="2"/>
      <c r="N757" s="2"/>
    </row>
    <row r="758" spans="2:14" ht="22.5" hidden="1" customHeight="1" x14ac:dyDescent="0.2">
      <c r="B758" s="64"/>
      <c r="C758" s="64"/>
      <c r="D758" s="64"/>
      <c r="E758" s="64"/>
      <c r="F758" s="64"/>
      <c r="G758" s="2"/>
      <c r="H758" s="45"/>
      <c r="I758" s="48"/>
      <c r="J758" s="2"/>
      <c r="K758" s="2"/>
      <c r="L758" s="2"/>
      <c r="M758" s="2"/>
      <c r="N758" s="2"/>
    </row>
    <row r="759" spans="2:14" ht="22.5" hidden="1" customHeight="1" x14ac:dyDescent="0.2">
      <c r="B759" s="64"/>
      <c r="C759" s="64"/>
      <c r="D759" s="64"/>
      <c r="E759" s="64"/>
      <c r="F759" s="64"/>
      <c r="G759" s="2"/>
      <c r="H759" s="45"/>
      <c r="I759" s="48"/>
      <c r="J759" s="2"/>
      <c r="K759" s="2"/>
      <c r="L759" s="2"/>
      <c r="M759" s="2"/>
      <c r="N759" s="2"/>
    </row>
    <row r="760" spans="2:14" ht="22.5" hidden="1" customHeight="1" x14ac:dyDescent="0.2">
      <c r="B760" s="64"/>
      <c r="C760" s="64"/>
      <c r="D760" s="64"/>
      <c r="E760" s="64"/>
      <c r="F760" s="64"/>
      <c r="G760" s="2"/>
      <c r="H760" s="45"/>
      <c r="I760" s="48"/>
      <c r="J760" s="2"/>
      <c r="K760" s="2"/>
      <c r="L760" s="2"/>
      <c r="M760" s="2"/>
      <c r="N760" s="2"/>
    </row>
    <row r="761" spans="2:14" ht="22.5" hidden="1" customHeight="1" x14ac:dyDescent="0.2">
      <c r="B761" s="64"/>
      <c r="C761" s="64"/>
      <c r="D761" s="64"/>
      <c r="E761" s="64"/>
      <c r="F761" s="64"/>
      <c r="G761" s="2"/>
      <c r="H761" s="45"/>
      <c r="I761" s="48"/>
      <c r="J761" s="2"/>
      <c r="K761" s="2"/>
      <c r="L761" s="2"/>
      <c r="M761" s="2"/>
      <c r="N761" s="2"/>
    </row>
    <row r="762" spans="2:14" ht="22.5" hidden="1" customHeight="1" x14ac:dyDescent="0.2">
      <c r="B762" s="64"/>
      <c r="C762" s="64"/>
      <c r="D762" s="64"/>
      <c r="E762" s="64"/>
      <c r="F762" s="64"/>
      <c r="G762" s="2"/>
      <c r="H762" s="45"/>
      <c r="I762" s="48"/>
      <c r="J762" s="2"/>
      <c r="K762" s="2"/>
      <c r="L762" s="2"/>
      <c r="M762" s="2"/>
      <c r="N762" s="2"/>
    </row>
    <row r="763" spans="2:14" ht="22.5" hidden="1" customHeight="1" x14ac:dyDescent="0.2">
      <c r="B763" s="64"/>
      <c r="C763" s="64"/>
      <c r="D763" s="64"/>
      <c r="E763" s="64"/>
      <c r="F763" s="64"/>
      <c r="G763" s="2"/>
      <c r="H763" s="45"/>
      <c r="I763" s="48"/>
      <c r="J763" s="2"/>
      <c r="K763" s="2"/>
      <c r="L763" s="2"/>
      <c r="M763" s="2"/>
      <c r="N763" s="2"/>
    </row>
    <row r="764" spans="2:14" ht="22.5" hidden="1" customHeight="1" x14ac:dyDescent="0.2">
      <c r="B764" s="64"/>
      <c r="C764" s="64"/>
      <c r="D764" s="64"/>
      <c r="E764" s="64"/>
      <c r="F764" s="64"/>
      <c r="G764" s="2"/>
      <c r="H764" s="45"/>
      <c r="I764" s="48"/>
      <c r="J764" s="2"/>
      <c r="K764" s="2"/>
      <c r="L764" s="2"/>
      <c r="M764" s="2"/>
      <c r="N764" s="2"/>
    </row>
    <row r="765" spans="2:14" ht="22.5" hidden="1" customHeight="1" x14ac:dyDescent="0.2">
      <c r="B765" s="64"/>
      <c r="C765" s="64"/>
      <c r="D765" s="64"/>
      <c r="E765" s="64"/>
      <c r="F765" s="64"/>
      <c r="G765" s="2"/>
      <c r="H765" s="45"/>
      <c r="I765" s="48"/>
      <c r="J765" s="2"/>
      <c r="K765" s="2"/>
      <c r="L765" s="2"/>
      <c r="M765" s="2"/>
      <c r="N765" s="2"/>
    </row>
    <row r="766" spans="2:14" ht="22.5" hidden="1" customHeight="1" x14ac:dyDescent="0.2">
      <c r="B766" s="64"/>
      <c r="C766" s="64"/>
      <c r="D766" s="64"/>
      <c r="E766" s="64"/>
      <c r="F766" s="64"/>
      <c r="G766" s="2"/>
      <c r="H766" s="45"/>
      <c r="I766" s="48"/>
      <c r="J766" s="2"/>
      <c r="K766" s="2"/>
      <c r="L766" s="2"/>
      <c r="M766" s="2"/>
      <c r="N766" s="2"/>
    </row>
    <row r="767" spans="2:14" ht="22.5" hidden="1" customHeight="1" x14ac:dyDescent="0.2">
      <c r="B767" s="64"/>
      <c r="C767" s="64"/>
      <c r="D767" s="64"/>
      <c r="E767" s="64"/>
      <c r="F767" s="64"/>
      <c r="G767" s="2"/>
      <c r="H767" s="45"/>
      <c r="I767" s="48"/>
      <c r="J767" s="2"/>
      <c r="K767" s="2"/>
      <c r="L767" s="2"/>
      <c r="M767" s="2"/>
      <c r="N767" s="2"/>
    </row>
    <row r="768" spans="2:14" ht="22.5" hidden="1" customHeight="1" x14ac:dyDescent="0.2">
      <c r="B768" s="64"/>
      <c r="C768" s="64"/>
      <c r="D768" s="64"/>
      <c r="E768" s="64"/>
      <c r="F768" s="64"/>
      <c r="G768" s="2"/>
      <c r="H768" s="45"/>
      <c r="I768" s="48"/>
      <c r="J768" s="2"/>
      <c r="K768" s="2"/>
      <c r="L768" s="2"/>
      <c r="M768" s="2"/>
      <c r="N768" s="2"/>
    </row>
    <row r="769" spans="2:14" ht="22.5" hidden="1" customHeight="1" x14ac:dyDescent="0.2">
      <c r="B769" s="64"/>
      <c r="C769" s="64"/>
      <c r="D769" s="64"/>
      <c r="E769" s="64"/>
      <c r="F769" s="64"/>
      <c r="G769" s="2"/>
      <c r="H769" s="45"/>
      <c r="I769" s="48"/>
      <c r="J769" s="2"/>
      <c r="K769" s="2"/>
      <c r="L769" s="2"/>
      <c r="M769" s="2"/>
      <c r="N769" s="2"/>
    </row>
    <row r="770" spans="2:14" ht="22.5" hidden="1" customHeight="1" x14ac:dyDescent="0.2">
      <c r="B770" s="64"/>
      <c r="C770" s="64"/>
      <c r="D770" s="64"/>
      <c r="E770" s="64"/>
      <c r="F770" s="64"/>
      <c r="G770" s="2"/>
      <c r="H770" s="45"/>
      <c r="I770" s="48"/>
      <c r="J770" s="2"/>
      <c r="K770" s="2"/>
      <c r="L770" s="2"/>
      <c r="M770" s="2"/>
      <c r="N770" s="2"/>
    </row>
    <row r="771" spans="2:14" ht="22.5" hidden="1" customHeight="1" x14ac:dyDescent="0.2">
      <c r="B771" s="64"/>
      <c r="C771" s="64"/>
      <c r="D771" s="64"/>
      <c r="E771" s="64"/>
      <c r="F771" s="64"/>
      <c r="G771" s="2"/>
      <c r="H771" s="45"/>
      <c r="I771" s="48"/>
      <c r="J771" s="2"/>
      <c r="K771" s="2"/>
      <c r="L771" s="2"/>
      <c r="M771" s="2"/>
      <c r="N771" s="2"/>
    </row>
    <row r="772" spans="2:14" ht="22.5" hidden="1" customHeight="1" x14ac:dyDescent="0.2">
      <c r="B772" s="64"/>
      <c r="C772" s="64"/>
      <c r="D772" s="64"/>
      <c r="E772" s="64"/>
      <c r="F772" s="64"/>
      <c r="G772" s="2"/>
      <c r="H772" s="45"/>
      <c r="I772" s="48"/>
      <c r="J772" s="2"/>
      <c r="K772" s="2"/>
      <c r="L772" s="2"/>
      <c r="M772" s="2"/>
      <c r="N772" s="2"/>
    </row>
    <row r="773" spans="2:14" ht="22.5" hidden="1" customHeight="1" x14ac:dyDescent="0.2">
      <c r="B773" s="64"/>
      <c r="C773" s="64"/>
      <c r="D773" s="64"/>
      <c r="E773" s="64"/>
      <c r="F773" s="64"/>
      <c r="G773" s="2"/>
      <c r="H773" s="45"/>
      <c r="I773" s="48"/>
      <c r="J773" s="2"/>
      <c r="K773" s="2"/>
      <c r="L773" s="2"/>
      <c r="M773" s="2"/>
      <c r="N773" s="2"/>
    </row>
    <row r="774" spans="2:14" ht="22.5" hidden="1" customHeight="1" x14ac:dyDescent="0.2">
      <c r="B774" s="64"/>
      <c r="C774" s="64"/>
      <c r="D774" s="64"/>
      <c r="E774" s="64"/>
      <c r="F774" s="64"/>
      <c r="G774" s="2"/>
      <c r="H774" s="45"/>
      <c r="I774" s="48"/>
      <c r="J774" s="2"/>
      <c r="K774" s="2"/>
      <c r="L774" s="2"/>
      <c r="M774" s="2"/>
      <c r="N774" s="2"/>
    </row>
    <row r="775" spans="2:14" ht="22.5" hidden="1" customHeight="1" x14ac:dyDescent="0.2">
      <c r="B775" s="64"/>
      <c r="C775" s="64"/>
      <c r="D775" s="64"/>
      <c r="E775" s="64"/>
      <c r="F775" s="64"/>
      <c r="G775" s="2"/>
      <c r="H775" s="45"/>
      <c r="I775" s="48"/>
      <c r="J775" s="2"/>
      <c r="K775" s="2"/>
      <c r="L775" s="2"/>
      <c r="M775" s="2"/>
      <c r="N775" s="2"/>
    </row>
    <row r="776" spans="2:14" ht="22.5" hidden="1" customHeight="1" x14ac:dyDescent="0.2">
      <c r="B776" s="64"/>
      <c r="C776" s="64"/>
      <c r="D776" s="64"/>
      <c r="E776" s="64"/>
      <c r="F776" s="64"/>
      <c r="G776" s="2"/>
      <c r="H776" s="45"/>
      <c r="I776" s="48"/>
      <c r="J776" s="2"/>
      <c r="K776" s="2"/>
      <c r="L776" s="2"/>
      <c r="M776" s="2"/>
      <c r="N776" s="2"/>
    </row>
    <row r="777" spans="2:14" ht="22.5" hidden="1" customHeight="1" x14ac:dyDescent="0.2">
      <c r="B777" s="64"/>
      <c r="C777" s="64"/>
      <c r="D777" s="64"/>
      <c r="E777" s="64"/>
      <c r="F777" s="64"/>
      <c r="G777" s="2"/>
      <c r="H777" s="45"/>
      <c r="I777" s="48"/>
      <c r="J777" s="2"/>
      <c r="K777" s="2"/>
      <c r="L777" s="2"/>
      <c r="M777" s="2"/>
      <c r="N777" s="2"/>
    </row>
    <row r="778" spans="2:14" ht="22.5" hidden="1" customHeight="1" x14ac:dyDescent="0.2">
      <c r="B778" s="64"/>
      <c r="C778" s="64"/>
      <c r="D778" s="64"/>
      <c r="E778" s="64"/>
      <c r="F778" s="64"/>
      <c r="G778" s="2"/>
      <c r="H778" s="45"/>
      <c r="I778" s="48"/>
      <c r="J778" s="2"/>
      <c r="K778" s="2"/>
      <c r="L778" s="2"/>
      <c r="M778" s="2"/>
      <c r="N778" s="2"/>
    </row>
    <row r="779" spans="2:14" ht="22.5" hidden="1" customHeight="1" x14ac:dyDescent="0.2">
      <c r="B779" s="64"/>
      <c r="C779" s="64"/>
      <c r="D779" s="64"/>
      <c r="E779" s="64"/>
      <c r="F779" s="64"/>
      <c r="G779" s="2"/>
      <c r="H779" s="45"/>
      <c r="I779" s="48"/>
      <c r="J779" s="2"/>
      <c r="K779" s="2"/>
      <c r="L779" s="2"/>
      <c r="M779" s="2"/>
      <c r="N779" s="2"/>
    </row>
    <row r="780" spans="2:14" ht="22.5" hidden="1" customHeight="1" x14ac:dyDescent="0.2">
      <c r="B780" s="64"/>
      <c r="C780" s="64"/>
      <c r="D780" s="64"/>
      <c r="E780" s="64"/>
      <c r="F780" s="64"/>
      <c r="G780" s="2"/>
      <c r="H780" s="45"/>
      <c r="I780" s="48"/>
      <c r="J780" s="2"/>
      <c r="K780" s="2"/>
      <c r="L780" s="2"/>
      <c r="M780" s="2"/>
      <c r="N780" s="2"/>
    </row>
    <row r="781" spans="2:14" ht="22.5" hidden="1" customHeight="1" x14ac:dyDescent="0.2">
      <c r="B781" s="64"/>
      <c r="C781" s="64"/>
      <c r="D781" s="64"/>
      <c r="E781" s="64"/>
      <c r="F781" s="64"/>
      <c r="G781" s="2"/>
      <c r="H781" s="45"/>
      <c r="I781" s="48"/>
      <c r="J781" s="2"/>
      <c r="K781" s="2"/>
      <c r="L781" s="2"/>
      <c r="M781" s="2"/>
      <c r="N781" s="2"/>
    </row>
    <row r="782" spans="2:14" ht="22.5" hidden="1" customHeight="1" x14ac:dyDescent="0.2">
      <c r="B782" s="64"/>
      <c r="C782" s="64"/>
      <c r="D782" s="64"/>
      <c r="E782" s="64"/>
      <c r="F782" s="64"/>
      <c r="G782" s="2"/>
      <c r="H782" s="45"/>
      <c r="I782" s="48"/>
      <c r="J782" s="2"/>
      <c r="K782" s="2"/>
      <c r="L782" s="2"/>
      <c r="M782" s="2"/>
      <c r="N782" s="2"/>
    </row>
    <row r="783" spans="2:14" ht="22.5" hidden="1" customHeight="1" x14ac:dyDescent="0.2">
      <c r="B783" s="64"/>
      <c r="C783" s="64"/>
      <c r="D783" s="64"/>
      <c r="E783" s="64"/>
      <c r="F783" s="64"/>
      <c r="G783" s="2"/>
      <c r="H783" s="45"/>
      <c r="I783" s="48"/>
      <c r="J783" s="2"/>
      <c r="K783" s="2"/>
      <c r="L783" s="2"/>
      <c r="M783" s="2"/>
      <c r="N783" s="2"/>
    </row>
    <row r="784" spans="2:14" ht="22.5" hidden="1" customHeight="1" x14ac:dyDescent="0.2">
      <c r="B784" s="64"/>
      <c r="C784" s="64"/>
      <c r="D784" s="64"/>
      <c r="E784" s="64"/>
      <c r="F784" s="64"/>
      <c r="G784" s="2"/>
      <c r="H784" s="45"/>
      <c r="I784" s="48"/>
      <c r="J784" s="2"/>
      <c r="K784" s="2"/>
      <c r="L784" s="2"/>
      <c r="M784" s="2"/>
      <c r="N784" s="2"/>
    </row>
    <row r="785" spans="2:14" ht="22.5" hidden="1" customHeight="1" x14ac:dyDescent="0.2">
      <c r="B785" s="64"/>
      <c r="C785" s="64"/>
      <c r="D785" s="64"/>
      <c r="E785" s="64"/>
      <c r="F785" s="64"/>
      <c r="G785" s="2"/>
      <c r="H785" s="45"/>
      <c r="I785" s="48"/>
      <c r="J785" s="2"/>
      <c r="K785" s="2"/>
      <c r="L785" s="2"/>
      <c r="M785" s="2"/>
      <c r="N785" s="2"/>
    </row>
    <row r="786" spans="2:14" ht="22.5" hidden="1" customHeight="1" x14ac:dyDescent="0.2">
      <c r="B786" s="64"/>
      <c r="C786" s="64"/>
      <c r="D786" s="64"/>
      <c r="E786" s="64"/>
      <c r="F786" s="64"/>
      <c r="G786" s="2"/>
      <c r="H786" s="45"/>
      <c r="I786" s="48"/>
      <c r="J786" s="2"/>
      <c r="K786" s="2"/>
      <c r="L786" s="2"/>
      <c r="M786" s="2"/>
      <c r="N786" s="2"/>
    </row>
    <row r="787" spans="2:14" ht="22.5" hidden="1" customHeight="1" x14ac:dyDescent="0.2">
      <c r="B787" s="64"/>
      <c r="C787" s="64"/>
      <c r="D787" s="64"/>
      <c r="E787" s="64"/>
      <c r="F787" s="64"/>
      <c r="G787" s="2"/>
      <c r="H787" s="45"/>
      <c r="I787" s="48"/>
      <c r="J787" s="2"/>
      <c r="K787" s="2"/>
      <c r="L787" s="2"/>
      <c r="M787" s="2"/>
      <c r="N787" s="2"/>
    </row>
    <row r="788" spans="2:14" ht="22.5" hidden="1" customHeight="1" x14ac:dyDescent="0.2">
      <c r="B788" s="64"/>
      <c r="C788" s="64"/>
      <c r="D788" s="64"/>
      <c r="E788" s="64"/>
      <c r="F788" s="64"/>
      <c r="G788" s="2"/>
      <c r="H788" s="45"/>
      <c r="I788" s="48"/>
      <c r="J788" s="2"/>
      <c r="K788" s="2"/>
      <c r="L788" s="2"/>
      <c r="M788" s="2"/>
      <c r="N788" s="2"/>
    </row>
    <row r="789" spans="2:14" ht="22.5" hidden="1" customHeight="1" x14ac:dyDescent="0.2">
      <c r="B789" s="64"/>
      <c r="C789" s="64"/>
      <c r="D789" s="64"/>
      <c r="E789" s="64"/>
      <c r="F789" s="64"/>
      <c r="G789" s="2"/>
      <c r="H789" s="45"/>
      <c r="I789" s="48"/>
      <c r="J789" s="2"/>
      <c r="K789" s="2"/>
      <c r="L789" s="2"/>
      <c r="M789" s="2"/>
      <c r="N789" s="2"/>
    </row>
    <row r="790" spans="2:14" ht="22.5" hidden="1" customHeight="1" x14ac:dyDescent="0.2">
      <c r="B790" s="64"/>
      <c r="C790" s="64"/>
      <c r="D790" s="64"/>
      <c r="E790" s="64"/>
      <c r="F790" s="64"/>
      <c r="G790" s="2"/>
      <c r="H790" s="45"/>
      <c r="I790" s="48"/>
      <c r="J790" s="2"/>
      <c r="K790" s="2"/>
      <c r="L790" s="2"/>
      <c r="M790" s="2"/>
      <c r="N790" s="2"/>
    </row>
    <row r="791" spans="2:14" ht="22.5" hidden="1" customHeight="1" x14ac:dyDescent="0.2">
      <c r="B791" s="64"/>
      <c r="C791" s="64"/>
      <c r="D791" s="64"/>
      <c r="E791" s="64"/>
      <c r="F791" s="64"/>
      <c r="G791" s="2"/>
      <c r="H791" s="45"/>
      <c r="I791" s="48"/>
      <c r="J791" s="2"/>
      <c r="K791" s="2"/>
      <c r="L791" s="2"/>
      <c r="M791" s="2"/>
      <c r="N791" s="2"/>
    </row>
    <row r="792" spans="2:14" ht="22.5" hidden="1" customHeight="1" x14ac:dyDescent="0.2">
      <c r="B792" s="64"/>
      <c r="C792" s="64"/>
      <c r="D792" s="64"/>
      <c r="E792" s="64"/>
      <c r="F792" s="64"/>
      <c r="G792" s="2"/>
      <c r="H792" s="45"/>
      <c r="I792" s="48"/>
      <c r="J792" s="2"/>
      <c r="K792" s="2"/>
      <c r="L792" s="2"/>
      <c r="M792" s="2"/>
      <c r="N792" s="2"/>
    </row>
    <row r="793" spans="2:14" ht="22.5" hidden="1" customHeight="1" x14ac:dyDescent="0.2">
      <c r="B793" s="64"/>
      <c r="C793" s="64"/>
      <c r="D793" s="64"/>
      <c r="E793" s="64"/>
      <c r="F793" s="64"/>
      <c r="G793" s="2"/>
      <c r="H793" s="45"/>
      <c r="I793" s="48"/>
      <c r="J793" s="2"/>
      <c r="K793" s="2"/>
      <c r="L793" s="2"/>
      <c r="M793" s="2"/>
      <c r="N793" s="2"/>
    </row>
    <row r="794" spans="2:14" ht="22.5" hidden="1" customHeight="1" x14ac:dyDescent="0.2">
      <c r="B794" s="64"/>
      <c r="C794" s="64"/>
      <c r="D794" s="64"/>
      <c r="E794" s="64"/>
      <c r="F794" s="64"/>
      <c r="G794" s="2"/>
      <c r="H794" s="45"/>
      <c r="I794" s="48"/>
      <c r="J794" s="2"/>
      <c r="K794" s="2"/>
      <c r="L794" s="2"/>
      <c r="M794" s="2"/>
      <c r="N794" s="2"/>
    </row>
    <row r="795" spans="2:14" ht="22.5" hidden="1" customHeight="1" x14ac:dyDescent="0.2">
      <c r="B795" s="64"/>
      <c r="C795" s="64"/>
      <c r="D795" s="64"/>
      <c r="E795" s="64"/>
      <c r="F795" s="64"/>
      <c r="G795" s="2"/>
      <c r="H795" s="45"/>
      <c r="I795" s="48"/>
      <c r="J795" s="2"/>
      <c r="K795" s="2"/>
      <c r="L795" s="2"/>
      <c r="M795" s="2"/>
      <c r="N795" s="2"/>
    </row>
    <row r="796" spans="2:14" ht="22.5" hidden="1" customHeight="1" x14ac:dyDescent="0.2">
      <c r="B796" s="64"/>
      <c r="C796" s="64"/>
      <c r="D796" s="64"/>
      <c r="E796" s="64"/>
      <c r="F796" s="64"/>
      <c r="G796" s="2"/>
      <c r="H796" s="45"/>
      <c r="I796" s="48"/>
      <c r="J796" s="2"/>
      <c r="K796" s="2"/>
      <c r="L796" s="2"/>
      <c r="M796" s="2"/>
      <c r="N796" s="2"/>
    </row>
    <row r="797" spans="2:14" ht="22.5" hidden="1" customHeight="1" x14ac:dyDescent="0.2">
      <c r="B797" s="64"/>
      <c r="C797" s="64"/>
      <c r="D797" s="64"/>
      <c r="E797" s="64"/>
      <c r="F797" s="64"/>
      <c r="G797" s="2"/>
      <c r="H797" s="45"/>
      <c r="I797" s="48"/>
      <c r="J797" s="2"/>
      <c r="K797" s="2"/>
      <c r="L797" s="2"/>
      <c r="M797" s="2"/>
      <c r="N797" s="2"/>
    </row>
    <row r="798" spans="2:14" ht="22.5" hidden="1" customHeight="1" x14ac:dyDescent="0.2">
      <c r="B798" s="64"/>
      <c r="C798" s="64"/>
      <c r="D798" s="64"/>
      <c r="E798" s="64"/>
      <c r="F798" s="64"/>
      <c r="G798" s="2"/>
      <c r="H798" s="45"/>
      <c r="I798" s="48"/>
      <c r="J798" s="2"/>
      <c r="K798" s="2"/>
      <c r="L798" s="2"/>
      <c r="M798" s="2"/>
      <c r="N798" s="2"/>
    </row>
    <row r="799" spans="2:14" ht="22.5" hidden="1" customHeight="1" x14ac:dyDescent="0.2">
      <c r="B799" s="64"/>
      <c r="C799" s="64"/>
      <c r="D799" s="64"/>
      <c r="E799" s="64"/>
      <c r="F799" s="64"/>
      <c r="G799" s="2"/>
      <c r="H799" s="45"/>
      <c r="I799" s="48"/>
      <c r="J799" s="2"/>
      <c r="K799" s="2"/>
      <c r="L799" s="2"/>
      <c r="M799" s="2"/>
      <c r="N799" s="2"/>
    </row>
    <row r="800" spans="2:14" ht="22.5" hidden="1" customHeight="1" x14ac:dyDescent="0.2">
      <c r="B800" s="64"/>
      <c r="C800" s="64"/>
      <c r="D800" s="64"/>
      <c r="E800" s="64"/>
      <c r="F800" s="64"/>
      <c r="G800" s="2"/>
      <c r="H800" s="45"/>
      <c r="I800" s="48"/>
      <c r="J800" s="2"/>
      <c r="K800" s="2"/>
      <c r="L800" s="2"/>
      <c r="M800" s="2"/>
      <c r="N800" s="2"/>
    </row>
    <row r="801" spans="2:14" ht="22.5" hidden="1" customHeight="1" x14ac:dyDescent="0.2">
      <c r="B801" s="64"/>
      <c r="C801" s="64"/>
      <c r="D801" s="64"/>
      <c r="E801" s="64"/>
      <c r="F801" s="64"/>
      <c r="G801" s="2"/>
      <c r="H801" s="45"/>
      <c r="I801" s="48"/>
      <c r="J801" s="2"/>
      <c r="K801" s="2"/>
      <c r="L801" s="2"/>
      <c r="M801" s="2"/>
      <c r="N801" s="2"/>
    </row>
    <row r="802" spans="2:14" ht="22.5" hidden="1" customHeight="1" x14ac:dyDescent="0.2">
      <c r="B802" s="64"/>
      <c r="C802" s="64"/>
      <c r="D802" s="64"/>
      <c r="E802" s="64"/>
      <c r="F802" s="64"/>
      <c r="G802" s="2"/>
      <c r="H802" s="45"/>
      <c r="I802" s="48"/>
      <c r="J802" s="2"/>
      <c r="K802" s="2"/>
      <c r="L802" s="2"/>
      <c r="M802" s="2"/>
      <c r="N802" s="2"/>
    </row>
    <row r="803" spans="2:14" ht="22.5" hidden="1" customHeight="1" x14ac:dyDescent="0.2">
      <c r="B803" s="64"/>
      <c r="C803" s="64"/>
      <c r="D803" s="64"/>
      <c r="E803" s="64"/>
      <c r="F803" s="64"/>
      <c r="G803" s="2"/>
      <c r="H803" s="45"/>
      <c r="I803" s="48"/>
      <c r="J803" s="2"/>
      <c r="K803" s="2"/>
      <c r="L803" s="2"/>
      <c r="M803" s="2"/>
      <c r="N803" s="2"/>
    </row>
    <row r="804" spans="2:14" ht="22.5" hidden="1" customHeight="1" x14ac:dyDescent="0.2">
      <c r="B804" s="64"/>
      <c r="C804" s="64"/>
      <c r="D804" s="64"/>
      <c r="E804" s="64"/>
      <c r="F804" s="64"/>
      <c r="G804" s="2"/>
      <c r="H804" s="45"/>
      <c r="I804" s="48"/>
      <c r="J804" s="2"/>
      <c r="K804" s="2"/>
      <c r="L804" s="2"/>
      <c r="M804" s="2"/>
      <c r="N804" s="2"/>
    </row>
    <row r="805" spans="2:14" ht="22.5" hidden="1" customHeight="1" x14ac:dyDescent="0.2">
      <c r="B805" s="64"/>
      <c r="C805" s="64"/>
      <c r="D805" s="64"/>
      <c r="E805" s="64"/>
      <c r="F805" s="64"/>
      <c r="G805" s="2"/>
      <c r="H805" s="45"/>
      <c r="I805" s="48"/>
      <c r="J805" s="2"/>
      <c r="K805" s="2"/>
      <c r="L805" s="2"/>
      <c r="M805" s="2"/>
      <c r="N805" s="2"/>
    </row>
    <row r="806" spans="2:14" ht="22.5" hidden="1" customHeight="1" x14ac:dyDescent="0.2">
      <c r="B806" s="64"/>
      <c r="C806" s="64"/>
      <c r="D806" s="64"/>
      <c r="E806" s="64"/>
      <c r="F806" s="64"/>
      <c r="G806" s="2"/>
      <c r="H806" s="45"/>
      <c r="I806" s="48"/>
      <c r="J806" s="2"/>
      <c r="K806" s="2"/>
      <c r="L806" s="2"/>
      <c r="M806" s="2"/>
      <c r="N806" s="2"/>
    </row>
    <row r="807" spans="2:14" ht="22.5" hidden="1" customHeight="1" x14ac:dyDescent="0.2">
      <c r="B807" s="64"/>
      <c r="C807" s="64"/>
      <c r="D807" s="64"/>
      <c r="E807" s="64"/>
      <c r="F807" s="64"/>
      <c r="G807" s="2"/>
      <c r="H807" s="45"/>
      <c r="I807" s="48"/>
      <c r="J807" s="2"/>
      <c r="K807" s="2"/>
      <c r="L807" s="2"/>
      <c r="M807" s="2"/>
      <c r="N807" s="2"/>
    </row>
    <row r="808" spans="2:14" ht="22.5" hidden="1" customHeight="1" x14ac:dyDescent="0.2">
      <c r="B808" s="64"/>
      <c r="C808" s="64"/>
      <c r="D808" s="64"/>
      <c r="E808" s="64"/>
      <c r="F808" s="64"/>
      <c r="G808" s="2"/>
      <c r="H808" s="45"/>
      <c r="I808" s="48"/>
      <c r="J808" s="2"/>
      <c r="K808" s="2"/>
      <c r="L808" s="2"/>
      <c r="M808" s="2"/>
      <c r="N808" s="2"/>
    </row>
    <row r="809" spans="2:14" ht="22.5" hidden="1" customHeight="1" x14ac:dyDescent="0.2">
      <c r="B809" s="64"/>
      <c r="C809" s="64"/>
      <c r="D809" s="64"/>
      <c r="E809" s="64"/>
      <c r="F809" s="64"/>
      <c r="G809" s="2"/>
      <c r="H809" s="45"/>
      <c r="I809" s="48"/>
      <c r="J809" s="2"/>
      <c r="K809" s="2"/>
      <c r="L809" s="2"/>
      <c r="M809" s="2"/>
      <c r="N809" s="2"/>
    </row>
    <row r="810" spans="2:14" ht="22.5" hidden="1" customHeight="1" x14ac:dyDescent="0.2">
      <c r="B810" s="64"/>
      <c r="C810" s="64"/>
      <c r="D810" s="64"/>
      <c r="E810" s="64"/>
      <c r="F810" s="64"/>
      <c r="G810" s="2"/>
      <c r="H810" s="45"/>
      <c r="I810" s="48"/>
      <c r="J810" s="2"/>
      <c r="K810" s="2"/>
      <c r="L810" s="2"/>
      <c r="M810" s="2"/>
      <c r="N810" s="2"/>
    </row>
    <row r="811" spans="2:14" ht="22.5" hidden="1" customHeight="1" x14ac:dyDescent="0.2">
      <c r="B811" s="64"/>
      <c r="C811" s="64"/>
      <c r="D811" s="64"/>
      <c r="E811" s="64"/>
      <c r="F811" s="64"/>
      <c r="G811" s="2"/>
      <c r="H811" s="45"/>
      <c r="I811" s="48"/>
      <c r="J811" s="2"/>
      <c r="K811" s="2"/>
      <c r="L811" s="2"/>
      <c r="M811" s="2"/>
      <c r="N811" s="2"/>
    </row>
    <row r="812" spans="2:14" ht="22.5" hidden="1" customHeight="1" x14ac:dyDescent="0.2">
      <c r="B812" s="64"/>
      <c r="C812" s="64"/>
      <c r="D812" s="64"/>
      <c r="E812" s="64"/>
      <c r="F812" s="64"/>
      <c r="G812" s="2"/>
      <c r="H812" s="45"/>
      <c r="I812" s="48"/>
      <c r="J812" s="2"/>
      <c r="K812" s="2"/>
      <c r="L812" s="2"/>
      <c r="M812" s="2"/>
      <c r="N812" s="2"/>
    </row>
    <row r="813" spans="2:14" ht="22.5" hidden="1" customHeight="1" x14ac:dyDescent="0.2">
      <c r="B813" s="64"/>
      <c r="C813" s="64"/>
      <c r="D813" s="64"/>
      <c r="E813" s="64"/>
      <c r="F813" s="64"/>
      <c r="G813" s="2"/>
      <c r="H813" s="45"/>
      <c r="I813" s="48"/>
      <c r="J813" s="2"/>
      <c r="K813" s="2"/>
      <c r="L813" s="2"/>
      <c r="M813" s="2"/>
      <c r="N813" s="2"/>
    </row>
    <row r="814" spans="2:14" ht="22.5" hidden="1" customHeight="1" x14ac:dyDescent="0.2">
      <c r="B814" s="64"/>
      <c r="C814" s="64"/>
      <c r="D814" s="64"/>
      <c r="E814" s="64"/>
      <c r="F814" s="64"/>
      <c r="G814" s="2"/>
      <c r="H814" s="45"/>
      <c r="I814" s="48"/>
      <c r="J814" s="2"/>
      <c r="K814" s="2"/>
      <c r="L814" s="2"/>
      <c r="M814" s="2"/>
      <c r="N814" s="2"/>
    </row>
    <row r="815" spans="2:14" ht="22.5" hidden="1" customHeight="1" x14ac:dyDescent="0.2">
      <c r="B815" s="64"/>
      <c r="C815" s="64"/>
      <c r="D815" s="64"/>
      <c r="E815" s="64"/>
      <c r="F815" s="64"/>
      <c r="G815" s="2"/>
      <c r="H815" s="45"/>
      <c r="I815" s="48"/>
      <c r="J815" s="2"/>
      <c r="K815" s="2"/>
      <c r="L815" s="2"/>
      <c r="M815" s="2"/>
      <c r="N815" s="2"/>
    </row>
    <row r="816" spans="2:14" ht="22.5" hidden="1" customHeight="1" x14ac:dyDescent="0.2">
      <c r="B816" s="64"/>
      <c r="C816" s="64"/>
      <c r="D816" s="64"/>
      <c r="E816" s="64"/>
      <c r="F816" s="64"/>
      <c r="G816" s="2"/>
      <c r="H816" s="45"/>
      <c r="I816" s="48"/>
      <c r="J816" s="2"/>
      <c r="K816" s="2"/>
      <c r="L816" s="2"/>
      <c r="M816" s="2"/>
      <c r="N816" s="2"/>
    </row>
    <row r="817" spans="2:14" ht="22.5" hidden="1" customHeight="1" x14ac:dyDescent="0.2">
      <c r="B817" s="64"/>
      <c r="C817" s="64"/>
      <c r="D817" s="64"/>
      <c r="E817" s="64"/>
      <c r="F817" s="64"/>
      <c r="G817" s="2"/>
      <c r="H817" s="45"/>
      <c r="I817" s="48"/>
      <c r="J817" s="2"/>
      <c r="K817" s="2"/>
      <c r="L817" s="2"/>
      <c r="M817" s="2"/>
      <c r="N817" s="2"/>
    </row>
    <row r="818" spans="2:14" ht="22.5" hidden="1" customHeight="1" x14ac:dyDescent="0.2">
      <c r="B818" s="64"/>
      <c r="C818" s="64"/>
      <c r="D818" s="64"/>
      <c r="E818" s="64"/>
      <c r="F818" s="64"/>
      <c r="G818" s="2"/>
      <c r="H818" s="45"/>
      <c r="I818" s="48"/>
      <c r="J818" s="2"/>
      <c r="K818" s="2"/>
      <c r="L818" s="2"/>
      <c r="M818" s="2"/>
      <c r="N818" s="2"/>
    </row>
    <row r="819" spans="2:14" ht="22.5" hidden="1" customHeight="1" x14ac:dyDescent="0.2">
      <c r="B819" s="64"/>
      <c r="C819" s="64"/>
      <c r="D819" s="64"/>
      <c r="E819" s="64"/>
      <c r="F819" s="64"/>
      <c r="G819" s="32"/>
    </row>
    <row r="820" spans="2:14" ht="22.5" hidden="1" customHeight="1" x14ac:dyDescent="0.2">
      <c r="B820" s="64"/>
      <c r="C820" s="64"/>
      <c r="D820" s="64"/>
      <c r="E820" s="64"/>
      <c r="F820" s="64"/>
      <c r="G820" s="32"/>
    </row>
    <row r="821" spans="2:14" ht="22.5" hidden="1" customHeight="1" x14ac:dyDescent="0.2">
      <c r="B821" s="64"/>
      <c r="C821" s="64"/>
      <c r="D821" s="64"/>
      <c r="E821" s="64"/>
      <c r="F821" s="64"/>
      <c r="G821" s="32"/>
    </row>
    <row r="822" spans="2:14" ht="22.5" hidden="1" customHeight="1" x14ac:dyDescent="0.2">
      <c r="B822" s="64"/>
      <c r="C822" s="64"/>
      <c r="D822" s="64"/>
      <c r="E822" s="64"/>
      <c r="F822" s="64"/>
      <c r="G822" s="32"/>
    </row>
    <row r="823" spans="2:14" ht="22.5" hidden="1" customHeight="1" x14ac:dyDescent="0.2">
      <c r="B823" s="64"/>
      <c r="C823" s="64"/>
      <c r="D823" s="64"/>
      <c r="E823" s="64"/>
      <c r="F823" s="64"/>
      <c r="G823" s="32"/>
    </row>
    <row r="824" spans="2:14" ht="22.5" hidden="1" customHeight="1" x14ac:dyDescent="0.2">
      <c r="B824" s="64"/>
      <c r="C824" s="64"/>
      <c r="D824" s="64"/>
      <c r="E824" s="64"/>
      <c r="F824" s="64"/>
      <c r="G824" s="32"/>
    </row>
    <row r="825" spans="2:14" ht="22.5" hidden="1" customHeight="1" x14ac:dyDescent="0.2">
      <c r="B825" s="64"/>
      <c r="C825" s="64"/>
      <c r="D825" s="64"/>
      <c r="E825" s="64"/>
      <c r="F825" s="64"/>
      <c r="G825" s="32"/>
    </row>
    <row r="826" spans="2:14" ht="22.5" hidden="1" customHeight="1" x14ac:dyDescent="0.2">
      <c r="B826" s="64"/>
      <c r="C826" s="64"/>
      <c r="D826" s="64"/>
      <c r="E826" s="64"/>
      <c r="F826" s="64"/>
      <c r="G826" s="32"/>
    </row>
    <row r="827" spans="2:14" ht="22.5" hidden="1" customHeight="1" x14ac:dyDescent="0.2">
      <c r="B827" s="64"/>
      <c r="C827" s="64"/>
      <c r="D827" s="64"/>
      <c r="E827" s="64"/>
      <c r="F827" s="64"/>
      <c r="G827" s="32"/>
    </row>
    <row r="828" spans="2:14" ht="22.5" hidden="1" customHeight="1" x14ac:dyDescent="0.2">
      <c r="B828" s="64"/>
      <c r="C828" s="64"/>
      <c r="D828" s="64"/>
      <c r="E828" s="64"/>
      <c r="F828" s="64"/>
      <c r="G828" s="32"/>
    </row>
    <row r="829" spans="2:14" ht="22.5" hidden="1" customHeight="1" x14ac:dyDescent="0.2">
      <c r="B829" s="64"/>
      <c r="C829" s="64"/>
      <c r="D829" s="64"/>
      <c r="E829" s="64"/>
      <c r="F829" s="64"/>
      <c r="G829" s="32"/>
    </row>
    <row r="830" spans="2:14" ht="22.5" hidden="1" customHeight="1" x14ac:dyDescent="0.2">
      <c r="B830" s="64"/>
      <c r="C830" s="64"/>
      <c r="D830" s="64"/>
      <c r="E830" s="64"/>
      <c r="F830" s="64"/>
      <c r="G830" s="32"/>
    </row>
    <row r="831" spans="2:14" ht="22.5" hidden="1" customHeight="1" x14ac:dyDescent="0.2">
      <c r="B831" s="64"/>
      <c r="C831" s="64"/>
      <c r="D831" s="64"/>
      <c r="E831" s="64"/>
      <c r="F831" s="64"/>
      <c r="G831" s="32"/>
    </row>
    <row r="832" spans="2:14" ht="22.5" hidden="1" customHeight="1" x14ac:dyDescent="0.2">
      <c r="B832" s="64"/>
      <c r="C832" s="64"/>
      <c r="D832" s="64"/>
      <c r="E832" s="64"/>
      <c r="F832" s="64"/>
      <c r="G832" s="32"/>
    </row>
    <row r="833" spans="2:7" ht="22.5" hidden="1" customHeight="1" x14ac:dyDescent="0.2">
      <c r="B833" s="64"/>
      <c r="C833" s="64"/>
      <c r="D833" s="64"/>
      <c r="E833" s="64"/>
      <c r="F833" s="64"/>
      <c r="G833" s="32"/>
    </row>
    <row r="834" spans="2:7" ht="22.5" hidden="1" customHeight="1" x14ac:dyDescent="0.2">
      <c r="B834" s="64"/>
      <c r="C834" s="64"/>
      <c r="D834" s="64"/>
      <c r="E834" s="64"/>
      <c r="F834" s="64"/>
      <c r="G834" s="32"/>
    </row>
    <row r="835" spans="2:7" ht="22.5" hidden="1" customHeight="1" x14ac:dyDescent="0.2">
      <c r="B835" s="64"/>
      <c r="C835" s="64"/>
      <c r="D835" s="64"/>
      <c r="E835" s="64"/>
      <c r="F835" s="64"/>
      <c r="G835" s="32"/>
    </row>
    <row r="836" spans="2:7" ht="22.5" hidden="1" customHeight="1" x14ac:dyDescent="0.2">
      <c r="B836" s="64"/>
      <c r="C836" s="64"/>
      <c r="D836" s="64"/>
      <c r="E836" s="64"/>
      <c r="F836" s="64"/>
      <c r="G836" s="32"/>
    </row>
    <row r="837" spans="2:7" ht="22.5" hidden="1" customHeight="1" x14ac:dyDescent="0.2">
      <c r="B837" s="64"/>
      <c r="C837" s="64"/>
      <c r="D837" s="64"/>
      <c r="E837" s="64"/>
      <c r="F837" s="64"/>
      <c r="G837" s="32"/>
    </row>
    <row r="838" spans="2:7" ht="22.5" hidden="1" customHeight="1" x14ac:dyDescent="0.2">
      <c r="B838" s="64"/>
      <c r="C838" s="64"/>
      <c r="D838" s="64"/>
      <c r="E838" s="64"/>
      <c r="F838" s="64"/>
      <c r="G838" s="32"/>
    </row>
    <row r="839" spans="2:7" ht="22.5" hidden="1" customHeight="1" x14ac:dyDescent="0.2">
      <c r="B839" s="64"/>
      <c r="C839" s="64"/>
      <c r="D839" s="64"/>
      <c r="E839" s="64"/>
      <c r="F839" s="64"/>
      <c r="G839" s="32"/>
    </row>
    <row r="840" spans="2:7" ht="22.5" hidden="1" customHeight="1" x14ac:dyDescent="0.2">
      <c r="B840" s="64"/>
      <c r="C840" s="64"/>
      <c r="D840" s="64"/>
      <c r="E840" s="64"/>
      <c r="F840" s="64"/>
      <c r="G840" s="32"/>
    </row>
    <row r="841" spans="2:7" ht="22.5" hidden="1" customHeight="1" x14ac:dyDescent="0.2">
      <c r="B841" s="64"/>
      <c r="C841" s="64"/>
      <c r="D841" s="64"/>
      <c r="E841" s="64"/>
      <c r="F841" s="64"/>
      <c r="G841" s="32"/>
    </row>
    <row r="842" spans="2:7" ht="22.5" hidden="1" customHeight="1" x14ac:dyDescent="0.2">
      <c r="B842" s="64"/>
      <c r="C842" s="64"/>
      <c r="D842" s="64"/>
      <c r="E842" s="64"/>
      <c r="F842" s="64"/>
      <c r="G842" s="32"/>
    </row>
    <row r="843" spans="2:7" ht="22.5" hidden="1" customHeight="1" x14ac:dyDescent="0.2">
      <c r="B843" s="64"/>
      <c r="C843" s="64"/>
      <c r="D843" s="64"/>
      <c r="E843" s="64"/>
      <c r="F843" s="64"/>
      <c r="G843" s="32"/>
    </row>
    <row r="844" spans="2:7" ht="22.5" hidden="1" customHeight="1" x14ac:dyDescent="0.2">
      <c r="B844" s="64"/>
      <c r="C844" s="64"/>
      <c r="D844" s="64"/>
      <c r="E844" s="64"/>
      <c r="F844" s="64"/>
      <c r="G844" s="32"/>
    </row>
    <row r="845" spans="2:7" ht="22.5" hidden="1" customHeight="1" x14ac:dyDescent="0.2">
      <c r="B845" s="64"/>
      <c r="C845" s="64"/>
      <c r="D845" s="64"/>
      <c r="E845" s="64"/>
      <c r="F845" s="64"/>
      <c r="G845" s="32"/>
    </row>
    <row r="846" spans="2:7" ht="22.5" hidden="1" customHeight="1" x14ac:dyDescent="0.2">
      <c r="B846" s="64"/>
      <c r="C846" s="64"/>
      <c r="D846" s="64"/>
      <c r="E846" s="64"/>
      <c r="F846" s="64"/>
      <c r="G846" s="32"/>
    </row>
    <row r="847" spans="2:7" ht="22.5" hidden="1" customHeight="1" x14ac:dyDescent="0.2">
      <c r="B847" s="64"/>
      <c r="C847" s="64"/>
      <c r="D847" s="64"/>
      <c r="E847" s="64"/>
      <c r="F847" s="64"/>
      <c r="G847" s="32"/>
    </row>
    <row r="848" spans="2:7" ht="22.5" hidden="1" customHeight="1" x14ac:dyDescent="0.2">
      <c r="B848" s="64"/>
      <c r="C848" s="64"/>
      <c r="D848" s="64"/>
      <c r="E848" s="64"/>
      <c r="F848" s="64"/>
      <c r="G848" s="32"/>
    </row>
    <row r="849" spans="2:7" ht="22.5" hidden="1" customHeight="1" x14ac:dyDescent="0.2">
      <c r="B849" s="64"/>
      <c r="C849" s="64"/>
      <c r="D849" s="64"/>
      <c r="E849" s="64"/>
      <c r="F849" s="64"/>
      <c r="G849" s="32"/>
    </row>
    <row r="850" spans="2:7" ht="22.5" hidden="1" customHeight="1" x14ac:dyDescent="0.2">
      <c r="B850" s="64"/>
      <c r="C850" s="64"/>
      <c r="D850" s="64"/>
      <c r="E850" s="64"/>
      <c r="F850" s="64"/>
      <c r="G850" s="32"/>
    </row>
    <row r="851" spans="2:7" ht="22.5" hidden="1" customHeight="1" x14ac:dyDescent="0.2">
      <c r="B851" s="64"/>
      <c r="C851" s="64"/>
      <c r="D851" s="64"/>
      <c r="E851" s="64"/>
      <c r="F851" s="64"/>
      <c r="G851" s="32"/>
    </row>
    <row r="852" spans="2:7" ht="22.5" hidden="1" customHeight="1" x14ac:dyDescent="0.2">
      <c r="B852" s="64"/>
      <c r="C852" s="64"/>
      <c r="D852" s="64"/>
      <c r="E852" s="64"/>
      <c r="F852" s="64"/>
      <c r="G852" s="32"/>
    </row>
    <row r="853" spans="2:7" ht="22.5" hidden="1" customHeight="1" x14ac:dyDescent="0.2">
      <c r="B853" s="64"/>
      <c r="C853" s="64"/>
      <c r="D853" s="64"/>
      <c r="E853" s="64"/>
      <c r="F853" s="64"/>
      <c r="G853" s="32"/>
    </row>
    <row r="854" spans="2:7" ht="22.5" hidden="1" customHeight="1" x14ac:dyDescent="0.2">
      <c r="B854" s="64"/>
      <c r="C854" s="64"/>
      <c r="D854" s="64"/>
      <c r="E854" s="64"/>
      <c r="F854" s="64"/>
      <c r="G854" s="32"/>
    </row>
    <row r="855" spans="2:7" ht="22.5" hidden="1" customHeight="1" x14ac:dyDescent="0.2">
      <c r="B855" s="64"/>
      <c r="C855" s="64"/>
      <c r="D855" s="64"/>
      <c r="E855" s="64"/>
      <c r="F855" s="64"/>
      <c r="G855" s="32"/>
    </row>
    <row r="856" spans="2:7" ht="22.5" hidden="1" customHeight="1" x14ac:dyDescent="0.2">
      <c r="B856" s="64"/>
      <c r="C856" s="64"/>
      <c r="D856" s="64"/>
      <c r="E856" s="64"/>
      <c r="F856" s="64"/>
      <c r="G856" s="32"/>
    </row>
    <row r="857" spans="2:7" ht="22.5" hidden="1" customHeight="1" x14ac:dyDescent="0.2">
      <c r="B857" s="64"/>
      <c r="C857" s="64"/>
      <c r="D857" s="64"/>
      <c r="E857" s="64"/>
      <c r="F857" s="64"/>
      <c r="G857" s="32"/>
    </row>
    <row r="858" spans="2:7" ht="22.5" hidden="1" customHeight="1" x14ac:dyDescent="0.2">
      <c r="B858" s="64"/>
      <c r="C858" s="64"/>
      <c r="D858" s="64"/>
      <c r="E858" s="64"/>
      <c r="F858" s="64"/>
      <c r="G858" s="32"/>
    </row>
    <row r="859" spans="2:7" ht="22.5" hidden="1" customHeight="1" x14ac:dyDescent="0.2">
      <c r="B859" s="64"/>
      <c r="C859" s="64"/>
      <c r="D859" s="64"/>
      <c r="E859" s="64"/>
      <c r="F859" s="64"/>
      <c r="G859" s="32"/>
    </row>
    <row r="860" spans="2:7" ht="22.5" hidden="1" customHeight="1" x14ac:dyDescent="0.2">
      <c r="B860" s="64"/>
      <c r="C860" s="64"/>
      <c r="D860" s="64"/>
      <c r="E860" s="64"/>
      <c r="F860" s="64"/>
      <c r="G860" s="32"/>
    </row>
    <row r="861" spans="2:7" ht="22.5" hidden="1" customHeight="1" x14ac:dyDescent="0.2">
      <c r="B861" s="64"/>
      <c r="C861" s="64"/>
      <c r="D861" s="64"/>
      <c r="E861" s="64"/>
      <c r="F861" s="64"/>
      <c r="G861" s="32"/>
    </row>
    <row r="862" spans="2:7" ht="22.5" hidden="1" customHeight="1" x14ac:dyDescent="0.2">
      <c r="B862" s="64"/>
      <c r="C862" s="64"/>
      <c r="D862" s="64"/>
      <c r="E862" s="64"/>
      <c r="F862" s="64"/>
      <c r="G862" s="32"/>
    </row>
    <row r="863" spans="2:7" ht="22.5" hidden="1" customHeight="1" x14ac:dyDescent="0.2">
      <c r="B863" s="64"/>
      <c r="C863" s="64"/>
      <c r="D863" s="64"/>
      <c r="E863" s="64"/>
      <c r="F863" s="64"/>
      <c r="G863" s="32"/>
    </row>
    <row r="864" spans="2:7" ht="22.5" hidden="1" customHeight="1" x14ac:dyDescent="0.2">
      <c r="B864" s="64"/>
      <c r="C864" s="64"/>
      <c r="D864" s="64"/>
      <c r="E864" s="64"/>
      <c r="F864" s="64"/>
      <c r="G864" s="32"/>
    </row>
    <row r="865" spans="2:7" ht="22.5" hidden="1" customHeight="1" x14ac:dyDescent="0.2">
      <c r="B865" s="64"/>
      <c r="C865" s="64"/>
      <c r="D865" s="64"/>
      <c r="E865" s="64"/>
      <c r="F865" s="64"/>
      <c r="G865" s="32"/>
    </row>
    <row r="866" spans="2:7" ht="22.5" hidden="1" customHeight="1" x14ac:dyDescent="0.2">
      <c r="B866" s="64"/>
      <c r="C866" s="64"/>
      <c r="D866" s="64"/>
      <c r="E866" s="64"/>
      <c r="F866" s="64"/>
      <c r="G866" s="32"/>
    </row>
    <row r="867" spans="2:7" ht="22.5" hidden="1" customHeight="1" x14ac:dyDescent="0.2">
      <c r="B867" s="64"/>
      <c r="C867" s="64"/>
      <c r="D867" s="64"/>
      <c r="E867" s="64"/>
      <c r="F867" s="64"/>
      <c r="G867" s="32"/>
    </row>
    <row r="868" spans="2:7" ht="22.5" hidden="1" customHeight="1" x14ac:dyDescent="0.2">
      <c r="B868" s="64"/>
      <c r="C868" s="64"/>
      <c r="D868" s="64"/>
      <c r="E868" s="64"/>
      <c r="F868" s="64"/>
      <c r="G868" s="32"/>
    </row>
    <row r="869" spans="2:7" ht="22.5" hidden="1" customHeight="1" x14ac:dyDescent="0.2">
      <c r="B869" s="64"/>
      <c r="C869" s="64"/>
      <c r="D869" s="64"/>
      <c r="E869" s="64"/>
      <c r="F869" s="64"/>
      <c r="G869" s="32"/>
    </row>
    <row r="870" spans="2:7" ht="22.5" hidden="1" customHeight="1" x14ac:dyDescent="0.2">
      <c r="B870" s="64"/>
      <c r="C870" s="64"/>
      <c r="D870" s="64"/>
      <c r="E870" s="64"/>
      <c r="F870" s="64"/>
      <c r="G870" s="32"/>
    </row>
    <row r="871" spans="2:7" ht="22.5" hidden="1" customHeight="1" x14ac:dyDescent="0.2">
      <c r="B871" s="64"/>
      <c r="C871" s="64"/>
      <c r="D871" s="64"/>
      <c r="E871" s="64"/>
      <c r="F871" s="64"/>
      <c r="G871" s="32"/>
    </row>
    <row r="872" spans="2:7" ht="22.5" hidden="1" customHeight="1" x14ac:dyDescent="0.2">
      <c r="B872" s="64"/>
      <c r="C872" s="64"/>
      <c r="D872" s="64"/>
      <c r="E872" s="64"/>
      <c r="F872" s="64"/>
      <c r="G872" s="32"/>
    </row>
    <row r="873" spans="2:7" ht="22.5" hidden="1" customHeight="1" x14ac:dyDescent="0.2">
      <c r="B873" s="64"/>
      <c r="C873" s="64"/>
      <c r="D873" s="64"/>
      <c r="E873" s="64"/>
      <c r="F873" s="64"/>
      <c r="G873" s="32"/>
    </row>
    <row r="874" spans="2:7" ht="22.5" hidden="1" customHeight="1" x14ac:dyDescent="0.2">
      <c r="B874" s="64"/>
      <c r="C874" s="64"/>
      <c r="D874" s="64"/>
      <c r="E874" s="64"/>
      <c r="F874" s="64"/>
      <c r="G874" s="32"/>
    </row>
    <row r="875" spans="2:7" ht="22.5" hidden="1" customHeight="1" x14ac:dyDescent="0.2">
      <c r="B875" s="64"/>
      <c r="C875" s="64"/>
      <c r="D875" s="64"/>
      <c r="E875" s="64"/>
      <c r="F875" s="64"/>
      <c r="G875" s="32"/>
    </row>
    <row r="876" spans="2:7" ht="22.5" hidden="1" customHeight="1" x14ac:dyDescent="0.2">
      <c r="B876" s="64"/>
      <c r="C876" s="64"/>
      <c r="D876" s="64"/>
      <c r="E876" s="64"/>
      <c r="F876" s="64"/>
      <c r="G876" s="32"/>
    </row>
    <row r="877" spans="2:7" ht="22.5" hidden="1" customHeight="1" x14ac:dyDescent="0.2">
      <c r="B877" s="64"/>
      <c r="C877" s="64"/>
      <c r="D877" s="64"/>
      <c r="E877" s="64"/>
      <c r="F877" s="64"/>
      <c r="G877" s="32"/>
    </row>
    <row r="878" spans="2:7" ht="22.5" hidden="1" customHeight="1" x14ac:dyDescent="0.2">
      <c r="B878" s="64"/>
      <c r="C878" s="64"/>
      <c r="D878" s="64"/>
      <c r="E878" s="64"/>
      <c r="F878" s="64"/>
      <c r="G878" s="32"/>
    </row>
    <row r="879" spans="2:7" ht="22.5" hidden="1" customHeight="1" x14ac:dyDescent="0.2">
      <c r="B879" s="64"/>
      <c r="C879" s="64"/>
      <c r="D879" s="64"/>
      <c r="E879" s="64"/>
      <c r="F879" s="64"/>
      <c r="G879" s="32"/>
    </row>
    <row r="880" spans="2:7" ht="22.5" hidden="1" customHeight="1" x14ac:dyDescent="0.2">
      <c r="B880" s="64"/>
      <c r="C880" s="64"/>
      <c r="D880" s="64"/>
      <c r="E880" s="64"/>
      <c r="F880" s="64"/>
      <c r="G880" s="32"/>
    </row>
    <row r="881" spans="2:7" ht="22.5" hidden="1" customHeight="1" x14ac:dyDescent="0.2">
      <c r="B881" s="64"/>
      <c r="C881" s="64"/>
      <c r="D881" s="64"/>
      <c r="E881" s="64"/>
      <c r="F881" s="64"/>
      <c r="G881" s="32"/>
    </row>
    <row r="882" spans="2:7" ht="22.5" hidden="1" customHeight="1" x14ac:dyDescent="0.2">
      <c r="B882" s="64"/>
      <c r="C882" s="64"/>
      <c r="D882" s="64"/>
      <c r="E882" s="64"/>
      <c r="F882" s="64"/>
      <c r="G882" s="32"/>
    </row>
    <row r="883" spans="2:7" ht="22.5" hidden="1" customHeight="1" x14ac:dyDescent="0.2">
      <c r="B883" s="64"/>
      <c r="C883" s="64"/>
      <c r="D883" s="64"/>
      <c r="E883" s="64"/>
      <c r="F883" s="64"/>
      <c r="G883" s="32"/>
    </row>
    <row r="884" spans="2:7" ht="22.5" hidden="1" customHeight="1" x14ac:dyDescent="0.2">
      <c r="B884" s="64"/>
      <c r="C884" s="64"/>
      <c r="D884" s="64"/>
      <c r="E884" s="64"/>
      <c r="F884" s="64"/>
      <c r="G884" s="32"/>
    </row>
    <row r="885" spans="2:7" ht="22.5" hidden="1" customHeight="1" x14ac:dyDescent="0.2">
      <c r="B885" s="64"/>
      <c r="C885" s="64"/>
      <c r="D885" s="64"/>
      <c r="E885" s="64"/>
      <c r="F885" s="64"/>
      <c r="G885" s="32"/>
    </row>
    <row r="886" spans="2:7" ht="22.5" hidden="1" customHeight="1" x14ac:dyDescent="0.2">
      <c r="B886" s="64"/>
      <c r="C886" s="64"/>
      <c r="D886" s="64"/>
      <c r="E886" s="64"/>
      <c r="F886" s="64"/>
      <c r="G886" s="32"/>
    </row>
    <row r="887" spans="2:7" ht="22.5" hidden="1" customHeight="1" x14ac:dyDescent="0.2">
      <c r="B887" s="64"/>
      <c r="C887" s="64"/>
      <c r="D887" s="64"/>
      <c r="E887" s="64"/>
      <c r="F887" s="64"/>
      <c r="G887" s="32"/>
    </row>
    <row r="888" spans="2:7" ht="22.5" hidden="1" customHeight="1" x14ac:dyDescent="0.2">
      <c r="B888" s="64"/>
      <c r="C888" s="64"/>
      <c r="D888" s="64"/>
      <c r="E888" s="64"/>
      <c r="F888" s="64"/>
      <c r="G888" s="32"/>
    </row>
    <row r="889" spans="2:7" ht="22.5" hidden="1" customHeight="1" x14ac:dyDescent="0.2">
      <c r="B889" s="64"/>
      <c r="C889" s="64"/>
      <c r="D889" s="64"/>
      <c r="E889" s="64"/>
      <c r="F889" s="64"/>
      <c r="G889" s="32"/>
    </row>
    <row r="890" spans="2:7" ht="22.5" hidden="1" customHeight="1" x14ac:dyDescent="0.2">
      <c r="B890" s="64"/>
      <c r="C890" s="64"/>
      <c r="D890" s="64"/>
      <c r="E890" s="64"/>
      <c r="F890" s="64"/>
      <c r="G890" s="32"/>
    </row>
    <row r="891" spans="2:7" ht="22.5" hidden="1" customHeight="1" x14ac:dyDescent="0.2">
      <c r="B891" s="64"/>
      <c r="C891" s="64"/>
      <c r="D891" s="64"/>
      <c r="E891" s="64"/>
      <c r="F891" s="64"/>
      <c r="G891" s="32"/>
    </row>
    <row r="892" spans="2:7" ht="22.5" hidden="1" customHeight="1" x14ac:dyDescent="0.2">
      <c r="B892" s="64"/>
      <c r="C892" s="64"/>
      <c r="D892" s="64"/>
      <c r="E892" s="64"/>
      <c r="F892" s="64"/>
      <c r="G892" s="32"/>
    </row>
    <row r="893" spans="2:7" ht="22.5" hidden="1" customHeight="1" x14ac:dyDescent="0.2">
      <c r="B893" s="64"/>
      <c r="C893" s="64"/>
      <c r="D893" s="64"/>
      <c r="E893" s="64"/>
      <c r="F893" s="64"/>
      <c r="G893" s="32"/>
    </row>
    <row r="894" spans="2:7" ht="22.5" hidden="1" customHeight="1" x14ac:dyDescent="0.2">
      <c r="B894" s="64"/>
      <c r="C894" s="64"/>
      <c r="D894" s="64"/>
      <c r="E894" s="64"/>
      <c r="F894" s="64"/>
      <c r="G894" s="32"/>
    </row>
    <row r="895" spans="2:7" ht="22.5" hidden="1" customHeight="1" x14ac:dyDescent="0.2">
      <c r="B895" s="64"/>
      <c r="C895" s="64"/>
      <c r="D895" s="64"/>
      <c r="E895" s="64"/>
      <c r="F895" s="64"/>
      <c r="G895" s="32"/>
    </row>
    <row r="896" spans="2:7" ht="22.5" hidden="1" customHeight="1" x14ac:dyDescent="0.2">
      <c r="B896" s="64"/>
      <c r="C896" s="64"/>
      <c r="D896" s="64"/>
      <c r="E896" s="64"/>
      <c r="F896" s="64"/>
      <c r="G896" s="32"/>
    </row>
    <row r="897" spans="2:7" ht="22.5" hidden="1" customHeight="1" x14ac:dyDescent="0.2">
      <c r="B897" s="64"/>
      <c r="C897" s="64"/>
      <c r="D897" s="64"/>
      <c r="E897" s="64"/>
      <c r="F897" s="64"/>
      <c r="G897" s="32"/>
    </row>
    <row r="898" spans="2:7" ht="22.5" hidden="1" customHeight="1" x14ac:dyDescent="0.2">
      <c r="B898" s="64"/>
      <c r="C898" s="64"/>
      <c r="D898" s="64"/>
      <c r="E898" s="64"/>
      <c r="F898" s="64"/>
      <c r="G898" s="32"/>
    </row>
    <row r="899" spans="2:7" ht="22.5" hidden="1" customHeight="1" x14ac:dyDescent="0.2">
      <c r="B899" s="64"/>
      <c r="C899" s="64"/>
      <c r="D899" s="64"/>
      <c r="E899" s="64"/>
      <c r="F899" s="64"/>
      <c r="G899" s="32"/>
    </row>
    <row r="900" spans="2:7" ht="22.5" hidden="1" customHeight="1" x14ac:dyDescent="0.2">
      <c r="B900" s="64"/>
      <c r="C900" s="64"/>
      <c r="D900" s="64"/>
      <c r="E900" s="64"/>
      <c r="F900" s="64"/>
      <c r="G900" s="32"/>
    </row>
    <row r="901" spans="2:7" ht="22.5" hidden="1" customHeight="1" x14ac:dyDescent="0.2">
      <c r="B901" s="64"/>
      <c r="C901" s="64"/>
      <c r="D901" s="64"/>
      <c r="E901" s="64"/>
      <c r="F901" s="64"/>
      <c r="G901" s="32"/>
    </row>
    <row r="902" spans="2:7" ht="22.5" hidden="1" customHeight="1" x14ac:dyDescent="0.2">
      <c r="B902" s="64"/>
      <c r="C902" s="64"/>
      <c r="D902" s="64"/>
      <c r="E902" s="64"/>
      <c r="F902" s="64"/>
      <c r="G902" s="32"/>
    </row>
    <row r="903" spans="2:7" ht="22.5" hidden="1" customHeight="1" x14ac:dyDescent="0.2">
      <c r="B903" s="64"/>
      <c r="C903" s="64"/>
      <c r="D903" s="64"/>
      <c r="E903" s="64"/>
      <c r="F903" s="64"/>
      <c r="G903" s="32"/>
    </row>
    <row r="904" spans="2:7" ht="22.5" hidden="1" customHeight="1" x14ac:dyDescent="0.2">
      <c r="B904" s="64"/>
      <c r="C904" s="64"/>
      <c r="D904" s="64"/>
      <c r="E904" s="64"/>
      <c r="F904" s="64"/>
      <c r="G904" s="32"/>
    </row>
    <row r="905" spans="2:7" ht="22.5" hidden="1" customHeight="1" x14ac:dyDescent="0.2">
      <c r="B905" s="64"/>
      <c r="C905" s="64"/>
      <c r="D905" s="64"/>
      <c r="E905" s="64"/>
      <c r="F905" s="64"/>
      <c r="G905" s="32"/>
    </row>
    <row r="906" spans="2:7" ht="22.5" hidden="1" customHeight="1" x14ac:dyDescent="0.2">
      <c r="B906" s="64"/>
      <c r="C906" s="64"/>
      <c r="D906" s="64"/>
      <c r="E906" s="64"/>
      <c r="F906" s="64"/>
      <c r="G906" s="32"/>
    </row>
    <row r="907" spans="2:7" ht="22.5" hidden="1" customHeight="1" x14ac:dyDescent="0.2">
      <c r="B907" s="64"/>
      <c r="C907" s="64"/>
      <c r="D907" s="64"/>
      <c r="E907" s="64"/>
      <c r="F907" s="64"/>
      <c r="G907" s="32"/>
    </row>
    <row r="908" spans="2:7" ht="22.5" hidden="1" customHeight="1" x14ac:dyDescent="0.2">
      <c r="B908" s="64"/>
      <c r="C908" s="64"/>
      <c r="D908" s="64"/>
      <c r="E908" s="64"/>
      <c r="F908" s="64"/>
      <c r="G908" s="32"/>
    </row>
    <row r="909" spans="2:7" ht="22.5" hidden="1" customHeight="1" x14ac:dyDescent="0.2">
      <c r="B909" s="64"/>
      <c r="C909" s="64"/>
      <c r="D909" s="64"/>
      <c r="E909" s="64"/>
      <c r="F909" s="64"/>
      <c r="G909" s="32"/>
    </row>
    <row r="910" spans="2:7" ht="22.5" hidden="1" customHeight="1" x14ac:dyDescent="0.2">
      <c r="B910" s="64"/>
      <c r="C910" s="64"/>
      <c r="D910" s="64"/>
      <c r="E910" s="64"/>
      <c r="F910" s="64"/>
      <c r="G910" s="32"/>
    </row>
    <row r="911" spans="2:7" ht="22.5" hidden="1" customHeight="1" x14ac:dyDescent="0.2">
      <c r="B911" s="64"/>
      <c r="C911" s="64"/>
      <c r="D911" s="64"/>
      <c r="E911" s="64"/>
      <c r="F911" s="64"/>
      <c r="G911" s="32"/>
    </row>
    <row r="912" spans="2:7" ht="22.5" hidden="1" customHeight="1" x14ac:dyDescent="0.2">
      <c r="B912" s="64"/>
      <c r="C912" s="64"/>
      <c r="D912" s="64"/>
      <c r="E912" s="64"/>
      <c r="F912" s="64"/>
      <c r="G912" s="32"/>
    </row>
    <row r="913" spans="2:7" ht="22.5" hidden="1" customHeight="1" x14ac:dyDescent="0.2">
      <c r="B913" s="64"/>
      <c r="C913" s="64"/>
      <c r="D913" s="64"/>
      <c r="E913" s="64"/>
      <c r="F913" s="64"/>
      <c r="G913" s="32"/>
    </row>
    <row r="914" spans="2:7" ht="22.5" hidden="1" customHeight="1" x14ac:dyDescent="0.2">
      <c r="B914" s="64"/>
      <c r="C914" s="64"/>
      <c r="D914" s="64"/>
      <c r="E914" s="64"/>
      <c r="F914" s="64"/>
      <c r="G914" s="32"/>
    </row>
    <row r="915" spans="2:7" ht="22.5" hidden="1" customHeight="1" x14ac:dyDescent="0.2">
      <c r="B915" s="64"/>
      <c r="C915" s="64"/>
      <c r="D915" s="64"/>
      <c r="E915" s="64"/>
      <c r="F915" s="64"/>
      <c r="G915" s="32"/>
    </row>
    <row r="916" spans="2:7" ht="22.5" hidden="1" customHeight="1" x14ac:dyDescent="0.2">
      <c r="B916" s="64"/>
      <c r="C916" s="64"/>
      <c r="D916" s="64"/>
      <c r="E916" s="64"/>
      <c r="F916" s="64"/>
      <c r="G916" s="32"/>
    </row>
    <row r="917" spans="2:7" ht="22.5" hidden="1" customHeight="1" x14ac:dyDescent="0.2">
      <c r="B917" s="64"/>
      <c r="C917" s="64"/>
      <c r="D917" s="64"/>
      <c r="E917" s="64"/>
      <c r="F917" s="64"/>
      <c r="G917" s="32"/>
    </row>
    <row r="918" spans="2:7" ht="22.5" hidden="1" customHeight="1" x14ac:dyDescent="0.2">
      <c r="B918" s="64"/>
      <c r="C918" s="64"/>
      <c r="D918" s="64"/>
      <c r="E918" s="64"/>
      <c r="F918" s="64"/>
      <c r="G918" s="32"/>
    </row>
    <row r="919" spans="2:7" ht="22.5" hidden="1" customHeight="1" x14ac:dyDescent="0.2">
      <c r="B919" s="64"/>
      <c r="C919" s="64"/>
      <c r="D919" s="64"/>
      <c r="E919" s="64"/>
      <c r="F919" s="64"/>
      <c r="G919" s="32"/>
    </row>
    <row r="920" spans="2:7" ht="22.5" hidden="1" customHeight="1" x14ac:dyDescent="0.2">
      <c r="B920" s="64"/>
      <c r="C920" s="64"/>
      <c r="D920" s="64"/>
      <c r="E920" s="64"/>
      <c r="F920" s="64"/>
      <c r="G920" s="32"/>
    </row>
    <row r="921" spans="2:7" ht="22.5" hidden="1" customHeight="1" x14ac:dyDescent="0.2">
      <c r="B921" s="64"/>
      <c r="C921" s="64"/>
      <c r="D921" s="64"/>
      <c r="E921" s="64"/>
      <c r="F921" s="64"/>
      <c r="G921" s="32"/>
    </row>
    <row r="922" spans="2:7" ht="22.5" hidden="1" customHeight="1" x14ac:dyDescent="0.2">
      <c r="B922" s="64"/>
      <c r="C922" s="64"/>
      <c r="D922" s="64"/>
      <c r="E922" s="64"/>
      <c r="F922" s="64"/>
      <c r="G922" s="32"/>
    </row>
    <row r="923" spans="2:7" ht="22.5" hidden="1" customHeight="1" x14ac:dyDescent="0.2">
      <c r="B923" s="64"/>
      <c r="C923" s="64"/>
      <c r="D923" s="64"/>
      <c r="E923" s="64"/>
      <c r="F923" s="64"/>
      <c r="G923" s="32"/>
    </row>
    <row r="924" spans="2:7" ht="22.5" hidden="1" customHeight="1" x14ac:dyDescent="0.2">
      <c r="B924" s="64"/>
      <c r="C924" s="64"/>
      <c r="D924" s="64"/>
      <c r="E924" s="64"/>
      <c r="F924" s="64"/>
      <c r="G924" s="32"/>
    </row>
    <row r="925" spans="2:7" ht="22.5" hidden="1" customHeight="1" x14ac:dyDescent="0.2">
      <c r="B925" s="64"/>
      <c r="C925" s="64"/>
      <c r="D925" s="64"/>
      <c r="E925" s="64"/>
      <c r="F925" s="64"/>
      <c r="G925" s="32"/>
    </row>
    <row r="926" spans="2:7" ht="22.5" hidden="1" customHeight="1" x14ac:dyDescent="0.2">
      <c r="B926" s="64"/>
      <c r="C926" s="64"/>
      <c r="D926" s="64"/>
      <c r="E926" s="64"/>
      <c r="F926" s="64"/>
      <c r="G926" s="32"/>
    </row>
    <row r="927" spans="2:7" ht="22.5" hidden="1" customHeight="1" x14ac:dyDescent="0.2">
      <c r="B927" s="64"/>
      <c r="C927" s="64"/>
      <c r="D927" s="64"/>
      <c r="E927" s="64"/>
      <c r="F927" s="64"/>
      <c r="G927" s="32"/>
    </row>
    <row r="928" spans="2:7" ht="22.5" hidden="1" customHeight="1" x14ac:dyDescent="0.2">
      <c r="B928" s="64"/>
      <c r="C928" s="64"/>
      <c r="D928" s="64"/>
      <c r="E928" s="64"/>
      <c r="F928" s="64"/>
      <c r="G928" s="32"/>
    </row>
    <row r="929" spans="2:7" ht="22.5" hidden="1" customHeight="1" x14ac:dyDescent="0.2">
      <c r="B929" s="64"/>
      <c r="C929" s="64"/>
      <c r="D929" s="64"/>
      <c r="E929" s="64"/>
      <c r="F929" s="64"/>
      <c r="G929" s="32"/>
    </row>
    <row r="930" spans="2:7" ht="22.5" hidden="1" customHeight="1" x14ac:dyDescent="0.2">
      <c r="B930" s="64"/>
      <c r="C930" s="64"/>
      <c r="D930" s="64"/>
      <c r="E930" s="64"/>
      <c r="F930" s="64"/>
      <c r="G930" s="32"/>
    </row>
    <row r="931" spans="2:7" ht="22.5" hidden="1" customHeight="1" x14ac:dyDescent="0.2">
      <c r="B931" s="64"/>
      <c r="C931" s="64"/>
      <c r="D931" s="64"/>
      <c r="E931" s="64"/>
      <c r="F931" s="64"/>
      <c r="G931" s="32"/>
    </row>
    <row r="932" spans="2:7" ht="22.5" hidden="1" customHeight="1" x14ac:dyDescent="0.2">
      <c r="B932" s="64"/>
      <c r="C932" s="64"/>
      <c r="D932" s="64"/>
      <c r="E932" s="64"/>
      <c r="F932" s="64"/>
      <c r="G932" s="32"/>
    </row>
    <row r="933" spans="2:7" ht="22.5" hidden="1" customHeight="1" x14ac:dyDescent="0.2">
      <c r="B933" s="64"/>
      <c r="C933" s="64"/>
      <c r="D933" s="64"/>
      <c r="E933" s="64"/>
      <c r="F933" s="64"/>
      <c r="G933" s="32"/>
    </row>
    <row r="934" spans="2:7" ht="22.5" hidden="1" customHeight="1" x14ac:dyDescent="0.2">
      <c r="B934" s="64"/>
      <c r="C934" s="64"/>
      <c r="D934" s="64"/>
      <c r="E934" s="64"/>
      <c r="F934" s="64"/>
      <c r="G934" s="32"/>
    </row>
    <row r="935" spans="2:7" ht="22.5" hidden="1" customHeight="1" x14ac:dyDescent="0.2">
      <c r="B935" s="64"/>
      <c r="C935" s="64"/>
      <c r="D935" s="64"/>
      <c r="E935" s="64"/>
      <c r="F935" s="64"/>
      <c r="G935" s="32"/>
    </row>
    <row r="936" spans="2:7" ht="22.5" hidden="1" customHeight="1" x14ac:dyDescent="0.2">
      <c r="B936" s="64"/>
      <c r="C936" s="64"/>
      <c r="D936" s="64"/>
      <c r="E936" s="64"/>
      <c r="F936" s="64"/>
      <c r="G936" s="32"/>
    </row>
    <row r="937" spans="2:7" ht="22.5" hidden="1" customHeight="1" x14ac:dyDescent="0.2">
      <c r="B937" s="64"/>
      <c r="C937" s="64"/>
      <c r="D937" s="64"/>
      <c r="E937" s="64"/>
      <c r="F937" s="64"/>
      <c r="G937" s="32"/>
    </row>
    <row r="938" spans="2:7" ht="22.5" hidden="1" customHeight="1" x14ac:dyDescent="0.2">
      <c r="B938" s="64"/>
      <c r="C938" s="64"/>
      <c r="D938" s="64"/>
      <c r="E938" s="64"/>
      <c r="F938" s="64"/>
      <c r="G938" s="32"/>
    </row>
    <row r="939" spans="2:7" ht="22.5" hidden="1" customHeight="1" x14ac:dyDescent="0.2">
      <c r="B939" s="64"/>
      <c r="C939" s="64"/>
      <c r="D939" s="64"/>
      <c r="E939" s="64"/>
      <c r="F939" s="64"/>
      <c r="G939" s="32"/>
    </row>
    <row r="940" spans="2:7" ht="22.5" hidden="1" customHeight="1" x14ac:dyDescent="0.2">
      <c r="B940" s="64"/>
      <c r="C940" s="64"/>
      <c r="D940" s="64"/>
      <c r="E940" s="64"/>
      <c r="F940" s="64"/>
      <c r="G940" s="32"/>
    </row>
    <row r="941" spans="2:7" ht="22.5" hidden="1" customHeight="1" x14ac:dyDescent="0.2">
      <c r="B941" s="64"/>
      <c r="C941" s="64"/>
      <c r="D941" s="64"/>
      <c r="E941" s="64"/>
      <c r="F941" s="64"/>
      <c r="G941" s="32"/>
    </row>
    <row r="942" spans="2:7" ht="22.5" hidden="1" customHeight="1" x14ac:dyDescent="0.2">
      <c r="B942" s="64"/>
      <c r="C942" s="64"/>
      <c r="D942" s="64"/>
      <c r="E942" s="64"/>
      <c r="F942" s="64"/>
      <c r="G942" s="32"/>
    </row>
    <row r="943" spans="2:7" ht="22.5" hidden="1" customHeight="1" x14ac:dyDescent="0.2">
      <c r="B943" s="64"/>
      <c r="C943" s="64"/>
      <c r="D943" s="64"/>
      <c r="E943" s="64"/>
      <c r="F943" s="64"/>
      <c r="G943" s="32"/>
    </row>
    <row r="944" spans="2:7" ht="22.5" hidden="1" customHeight="1" x14ac:dyDescent="0.2">
      <c r="B944" s="64"/>
      <c r="C944" s="64"/>
      <c r="D944" s="64"/>
      <c r="E944" s="64"/>
      <c r="F944" s="64"/>
      <c r="G944" s="32"/>
    </row>
    <row r="945" spans="2:7" ht="22.5" hidden="1" customHeight="1" x14ac:dyDescent="0.2">
      <c r="B945" s="64"/>
      <c r="C945" s="64"/>
      <c r="D945" s="64"/>
      <c r="E945" s="64"/>
      <c r="F945" s="64"/>
      <c r="G945" s="32"/>
    </row>
    <row r="946" spans="2:7" ht="22.5" hidden="1" customHeight="1" x14ac:dyDescent="0.2">
      <c r="B946" s="64"/>
      <c r="C946" s="64"/>
      <c r="D946" s="64"/>
      <c r="E946" s="64"/>
      <c r="F946" s="64"/>
      <c r="G946" s="32"/>
    </row>
    <row r="947" spans="2:7" ht="22.5" hidden="1" customHeight="1" x14ac:dyDescent="0.2">
      <c r="B947" s="64"/>
      <c r="C947" s="64"/>
      <c r="D947" s="64"/>
      <c r="E947" s="64"/>
      <c r="F947" s="64"/>
      <c r="G947" s="32"/>
    </row>
    <row r="948" spans="2:7" ht="22.5" hidden="1" customHeight="1" x14ac:dyDescent="0.2">
      <c r="B948" s="64"/>
      <c r="C948" s="64"/>
      <c r="D948" s="64"/>
      <c r="E948" s="64"/>
      <c r="F948" s="64"/>
      <c r="G948" s="32"/>
    </row>
    <row r="949" spans="2:7" ht="22.5" hidden="1" customHeight="1" x14ac:dyDescent="0.2">
      <c r="B949" s="64"/>
      <c r="C949" s="64"/>
      <c r="D949" s="64"/>
      <c r="E949" s="64"/>
      <c r="F949" s="64"/>
      <c r="G949" s="32"/>
    </row>
    <row r="950" spans="2:7" ht="22.5" hidden="1" customHeight="1" x14ac:dyDescent="0.2">
      <c r="B950" s="64"/>
      <c r="C950" s="64"/>
      <c r="D950" s="64"/>
      <c r="E950" s="64"/>
      <c r="F950" s="64"/>
      <c r="G950" s="32"/>
    </row>
    <row r="951" spans="2:7" ht="22.5" hidden="1" customHeight="1" x14ac:dyDescent="0.2">
      <c r="B951" s="64"/>
      <c r="C951" s="64"/>
      <c r="D951" s="64"/>
      <c r="E951" s="64"/>
      <c r="F951" s="64"/>
      <c r="G951" s="32"/>
    </row>
    <row r="952" spans="2:7" ht="22.5" hidden="1" customHeight="1" x14ac:dyDescent="0.2">
      <c r="B952" s="64"/>
      <c r="C952" s="64"/>
      <c r="D952" s="64"/>
      <c r="E952" s="64"/>
      <c r="F952" s="64"/>
      <c r="G952" s="32"/>
    </row>
    <row r="953" spans="2:7" ht="22.5" hidden="1" customHeight="1" x14ac:dyDescent="0.2">
      <c r="B953" s="64"/>
      <c r="C953" s="64"/>
      <c r="D953" s="64"/>
      <c r="E953" s="64"/>
      <c r="F953" s="64"/>
      <c r="G953" s="32"/>
    </row>
    <row r="954" spans="2:7" ht="22.5" hidden="1" customHeight="1" x14ac:dyDescent="0.2">
      <c r="B954" s="64"/>
      <c r="C954" s="64"/>
      <c r="D954" s="64"/>
      <c r="E954" s="64"/>
      <c r="F954" s="64"/>
      <c r="G954" s="32"/>
    </row>
    <row r="955" spans="2:7" ht="22.5" hidden="1" customHeight="1" x14ac:dyDescent="0.2">
      <c r="B955" s="64"/>
      <c r="C955" s="64"/>
      <c r="D955" s="64"/>
      <c r="E955" s="64"/>
      <c r="F955" s="64"/>
      <c r="G955" s="32"/>
    </row>
    <row r="956" spans="2:7" ht="22.5" hidden="1" customHeight="1" x14ac:dyDescent="0.2">
      <c r="B956" s="64"/>
      <c r="C956" s="64"/>
      <c r="D956" s="64"/>
      <c r="E956" s="64"/>
      <c r="F956" s="64"/>
      <c r="G956" s="32"/>
    </row>
    <row r="957" spans="2:7" ht="22.5" hidden="1" customHeight="1" x14ac:dyDescent="0.2">
      <c r="B957" s="64"/>
      <c r="C957" s="64"/>
      <c r="D957" s="64"/>
      <c r="E957" s="64"/>
      <c r="F957" s="64"/>
      <c r="G957" s="32"/>
    </row>
    <row r="958" spans="2:7" ht="22.5" hidden="1" customHeight="1" x14ac:dyDescent="0.2">
      <c r="B958" s="64"/>
      <c r="C958" s="64"/>
      <c r="D958" s="64"/>
      <c r="E958" s="64"/>
      <c r="F958" s="64"/>
      <c r="G958" s="32"/>
    </row>
    <row r="959" spans="2:7" ht="22.5" hidden="1" customHeight="1" x14ac:dyDescent="0.2">
      <c r="B959" s="64"/>
      <c r="C959" s="64"/>
      <c r="D959" s="64"/>
      <c r="E959" s="64"/>
      <c r="F959" s="64"/>
      <c r="G959" s="32"/>
    </row>
    <row r="960" spans="2:7" ht="22.5" hidden="1" customHeight="1" x14ac:dyDescent="0.2">
      <c r="B960" s="64"/>
      <c r="C960" s="64"/>
      <c r="D960" s="64"/>
      <c r="E960" s="64"/>
      <c r="F960" s="64"/>
      <c r="G960" s="32"/>
    </row>
    <row r="961" spans="2:7" ht="22.5" hidden="1" customHeight="1" x14ac:dyDescent="0.2">
      <c r="B961" s="64"/>
      <c r="C961" s="64"/>
      <c r="D961" s="64"/>
      <c r="E961" s="64"/>
      <c r="F961" s="64"/>
      <c r="G961" s="32"/>
    </row>
    <row r="962" spans="2:7" ht="22.5" hidden="1" customHeight="1" x14ac:dyDescent="0.2">
      <c r="B962" s="64"/>
      <c r="C962" s="64"/>
      <c r="D962" s="64"/>
      <c r="E962" s="64"/>
      <c r="F962" s="64"/>
      <c r="G962" s="32"/>
    </row>
    <row r="963" spans="2:7" ht="22.5" hidden="1" customHeight="1" x14ac:dyDescent="0.2">
      <c r="B963" s="64"/>
      <c r="C963" s="64"/>
      <c r="D963" s="64"/>
      <c r="E963" s="64"/>
      <c r="F963" s="64"/>
      <c r="G963" s="32"/>
    </row>
    <row r="964" spans="2:7" ht="22.5" hidden="1" customHeight="1" x14ac:dyDescent="0.2">
      <c r="B964" s="64"/>
      <c r="C964" s="64"/>
      <c r="D964" s="64"/>
      <c r="E964" s="64"/>
      <c r="F964" s="64"/>
      <c r="G964" s="32"/>
    </row>
    <row r="965" spans="2:7" ht="22.5" hidden="1" customHeight="1" x14ac:dyDescent="0.2">
      <c r="B965" s="64"/>
      <c r="C965" s="64"/>
      <c r="D965" s="64"/>
      <c r="E965" s="64"/>
      <c r="F965" s="64"/>
      <c r="G965" s="32"/>
    </row>
    <row r="966" spans="2:7" ht="22.5" hidden="1" customHeight="1" x14ac:dyDescent="0.2">
      <c r="B966" s="64"/>
      <c r="C966" s="64"/>
      <c r="D966" s="64"/>
      <c r="E966" s="64"/>
      <c r="F966" s="64"/>
      <c r="G966" s="32"/>
    </row>
    <row r="967" spans="2:7" ht="22.5" hidden="1" customHeight="1" x14ac:dyDescent="0.2">
      <c r="B967" s="64"/>
      <c r="C967" s="64"/>
      <c r="D967" s="64"/>
      <c r="E967" s="64"/>
      <c r="F967" s="64"/>
      <c r="G967" s="32"/>
    </row>
    <row r="968" spans="2:7" ht="22.5" hidden="1" customHeight="1" x14ac:dyDescent="0.2">
      <c r="B968" s="64"/>
      <c r="C968" s="64"/>
      <c r="D968" s="64"/>
      <c r="E968" s="64"/>
      <c r="F968" s="64"/>
      <c r="G968" s="32"/>
    </row>
    <row r="969" spans="2:7" ht="22.5" hidden="1" customHeight="1" x14ac:dyDescent="0.2">
      <c r="B969" s="64"/>
      <c r="C969" s="64"/>
      <c r="D969" s="64"/>
      <c r="E969" s="64"/>
      <c r="F969" s="64"/>
      <c r="G969" s="32"/>
    </row>
    <row r="970" spans="2:7" ht="22.5" hidden="1" customHeight="1" x14ac:dyDescent="0.2">
      <c r="B970" s="64"/>
      <c r="C970" s="64"/>
      <c r="D970" s="64"/>
      <c r="E970" s="64"/>
      <c r="F970" s="64"/>
      <c r="G970" s="32"/>
    </row>
    <row r="971" spans="2:7" ht="22.5" hidden="1" customHeight="1" x14ac:dyDescent="0.2">
      <c r="B971" s="64"/>
      <c r="C971" s="64"/>
      <c r="D971" s="64"/>
      <c r="E971" s="64"/>
      <c r="F971" s="64"/>
      <c r="G971" s="32"/>
    </row>
    <row r="972" spans="2:7" ht="22.5" hidden="1" customHeight="1" x14ac:dyDescent="0.2">
      <c r="B972" s="64"/>
      <c r="C972" s="64"/>
      <c r="D972" s="64"/>
      <c r="E972" s="64"/>
      <c r="F972" s="64"/>
      <c r="G972" s="32"/>
    </row>
    <row r="973" spans="2:7" ht="22.5" hidden="1" customHeight="1" x14ac:dyDescent="0.2">
      <c r="B973" s="64"/>
      <c r="C973" s="64"/>
      <c r="D973" s="64"/>
      <c r="E973" s="64"/>
      <c r="F973" s="64"/>
      <c r="G973" s="32"/>
    </row>
    <row r="974" spans="2:7" ht="22.5" hidden="1" customHeight="1" x14ac:dyDescent="0.2">
      <c r="B974" s="64"/>
      <c r="C974" s="64"/>
      <c r="D974" s="64"/>
      <c r="E974" s="64"/>
      <c r="F974" s="64"/>
      <c r="G974" s="32"/>
    </row>
    <row r="975" spans="2:7" ht="22.5" hidden="1" customHeight="1" x14ac:dyDescent="0.2">
      <c r="B975" s="64"/>
      <c r="C975" s="64"/>
      <c r="D975" s="64"/>
      <c r="E975" s="64"/>
      <c r="F975" s="64"/>
      <c r="G975" s="32"/>
    </row>
    <row r="976" spans="2:7" ht="22.5" hidden="1" customHeight="1" x14ac:dyDescent="0.2">
      <c r="B976" s="64"/>
      <c r="C976" s="64"/>
      <c r="D976" s="64"/>
      <c r="E976" s="64"/>
      <c r="F976" s="64"/>
      <c r="G976" s="32"/>
    </row>
    <row r="977" spans="2:7" ht="22.5" hidden="1" customHeight="1" x14ac:dyDescent="0.2">
      <c r="B977" s="64"/>
      <c r="C977" s="64"/>
      <c r="D977" s="64"/>
      <c r="E977" s="64"/>
      <c r="F977" s="64"/>
      <c r="G977" s="32"/>
    </row>
    <row r="978" spans="2:7" ht="22.5" hidden="1" customHeight="1" x14ac:dyDescent="0.2">
      <c r="B978" s="64"/>
      <c r="C978" s="64"/>
      <c r="D978" s="64"/>
      <c r="E978" s="64"/>
      <c r="F978" s="64"/>
      <c r="G978" s="32"/>
    </row>
    <row r="979" spans="2:7" ht="22.5" hidden="1" customHeight="1" x14ac:dyDescent="0.2">
      <c r="B979" s="64"/>
      <c r="C979" s="64"/>
      <c r="D979" s="64"/>
      <c r="E979" s="64"/>
      <c r="F979" s="64"/>
      <c r="G979" s="32"/>
    </row>
    <row r="980" spans="2:7" ht="22.5" hidden="1" customHeight="1" x14ac:dyDescent="0.2">
      <c r="B980" s="64"/>
      <c r="C980" s="64"/>
      <c r="D980" s="64"/>
      <c r="E980" s="64"/>
      <c r="F980" s="64"/>
      <c r="G980" s="32"/>
    </row>
    <row r="981" spans="2:7" ht="22.5" hidden="1" customHeight="1" x14ac:dyDescent="0.2">
      <c r="B981" s="64"/>
      <c r="C981" s="64"/>
      <c r="D981" s="64"/>
      <c r="E981" s="64"/>
      <c r="F981" s="64"/>
      <c r="G981" s="32"/>
    </row>
    <row r="982" spans="2:7" ht="22.5" hidden="1" customHeight="1" x14ac:dyDescent="0.2">
      <c r="B982" s="64"/>
      <c r="C982" s="64"/>
      <c r="D982" s="64"/>
      <c r="E982" s="64"/>
      <c r="F982" s="64"/>
      <c r="G982" s="32"/>
    </row>
    <row r="983" spans="2:7" ht="22.5" hidden="1" customHeight="1" x14ac:dyDescent="0.2">
      <c r="B983" s="64"/>
      <c r="C983" s="64"/>
      <c r="D983" s="64"/>
      <c r="E983" s="64"/>
      <c r="F983" s="64"/>
      <c r="G983" s="32"/>
    </row>
    <row r="984" spans="2:7" ht="22.5" hidden="1" customHeight="1" x14ac:dyDescent="0.2">
      <c r="B984" s="64"/>
      <c r="C984" s="64"/>
      <c r="D984" s="64"/>
      <c r="E984" s="64"/>
      <c r="F984" s="64"/>
      <c r="G984" s="32"/>
    </row>
    <row r="985" spans="2:7" ht="22.5" hidden="1" customHeight="1" x14ac:dyDescent="0.2">
      <c r="B985" s="64"/>
      <c r="C985" s="64"/>
      <c r="D985" s="64"/>
      <c r="E985" s="64"/>
      <c r="F985" s="64"/>
      <c r="G985" s="32"/>
    </row>
    <row r="986" spans="2:7" ht="22.5" hidden="1" customHeight="1" x14ac:dyDescent="0.2">
      <c r="B986" s="64"/>
      <c r="C986" s="64"/>
      <c r="D986" s="64"/>
      <c r="E986" s="64"/>
      <c r="F986" s="64"/>
      <c r="G986" s="32"/>
    </row>
    <row r="987" spans="2:7" ht="22.5" hidden="1" customHeight="1" x14ac:dyDescent="0.2">
      <c r="B987" s="64"/>
      <c r="C987" s="64"/>
      <c r="D987" s="64"/>
      <c r="E987" s="64"/>
      <c r="F987" s="64"/>
      <c r="G987" s="32"/>
    </row>
    <row r="988" spans="2:7" ht="22.5" hidden="1" customHeight="1" x14ac:dyDescent="0.2">
      <c r="B988" s="64"/>
      <c r="C988" s="64"/>
      <c r="D988" s="64"/>
      <c r="E988" s="64"/>
      <c r="F988" s="64"/>
      <c r="G988" s="32"/>
    </row>
    <row r="989" spans="2:7" ht="22.5" hidden="1" customHeight="1" x14ac:dyDescent="0.2">
      <c r="B989" s="64"/>
      <c r="C989" s="64"/>
      <c r="D989" s="64"/>
      <c r="E989" s="64"/>
      <c r="F989" s="64"/>
      <c r="G989" s="32"/>
    </row>
    <row r="990" spans="2:7" ht="22.5" hidden="1" customHeight="1" x14ac:dyDescent="0.2">
      <c r="B990" s="64"/>
      <c r="C990" s="64"/>
      <c r="D990" s="64"/>
      <c r="E990" s="64"/>
      <c r="F990" s="64"/>
      <c r="G990" s="32"/>
    </row>
    <row r="991" spans="2:7" ht="22.5" hidden="1" customHeight="1" x14ac:dyDescent="0.2">
      <c r="B991" s="64"/>
      <c r="C991" s="64"/>
      <c r="D991" s="64"/>
      <c r="E991" s="64"/>
      <c r="F991" s="64"/>
      <c r="G991" s="32"/>
    </row>
    <row r="992" spans="2:7" ht="22.5" hidden="1" customHeight="1" x14ac:dyDescent="0.2">
      <c r="B992" s="64"/>
      <c r="C992" s="64"/>
      <c r="D992" s="64"/>
      <c r="E992" s="64"/>
      <c r="F992" s="64"/>
      <c r="G992" s="32"/>
    </row>
    <row r="993" spans="2:7" ht="22.5" hidden="1" customHeight="1" x14ac:dyDescent="0.2">
      <c r="B993" s="64"/>
      <c r="C993" s="64"/>
      <c r="D993" s="64"/>
      <c r="E993" s="64"/>
      <c r="F993" s="64"/>
      <c r="G993" s="32"/>
    </row>
    <row r="994" spans="2:7" ht="22.5" hidden="1" customHeight="1" x14ac:dyDescent="0.2">
      <c r="B994" s="64"/>
      <c r="C994" s="64"/>
      <c r="D994" s="64"/>
      <c r="E994" s="64"/>
      <c r="F994" s="64"/>
      <c r="G994" s="32"/>
    </row>
    <row r="995" spans="2:7" ht="22.5" hidden="1" customHeight="1" x14ac:dyDescent="0.2">
      <c r="B995" s="64"/>
      <c r="C995" s="64"/>
      <c r="D995" s="64"/>
      <c r="E995" s="64"/>
      <c r="F995" s="64"/>
      <c r="G995" s="32"/>
    </row>
    <row r="996" spans="2:7" ht="22.5" hidden="1" customHeight="1" x14ac:dyDescent="0.2">
      <c r="B996" s="64"/>
      <c r="C996" s="64"/>
      <c r="D996" s="64"/>
      <c r="E996" s="64"/>
      <c r="F996" s="64"/>
      <c r="G996" s="32"/>
    </row>
    <row r="997" spans="2:7" ht="22.5" hidden="1" customHeight="1" x14ac:dyDescent="0.2">
      <c r="B997" s="64"/>
      <c r="C997" s="64"/>
      <c r="D997" s="64"/>
      <c r="E997" s="64"/>
      <c r="F997" s="64"/>
      <c r="G997" s="32"/>
    </row>
    <row r="998" spans="2:7" ht="22.5" hidden="1" customHeight="1" x14ac:dyDescent="0.2">
      <c r="B998" s="64"/>
      <c r="C998" s="64"/>
      <c r="D998" s="64"/>
      <c r="E998" s="64"/>
      <c r="F998" s="64"/>
      <c r="G998" s="32"/>
    </row>
    <row r="999" spans="2:7" ht="22.5" hidden="1" customHeight="1" x14ac:dyDescent="0.2">
      <c r="B999" s="64"/>
      <c r="C999" s="64"/>
      <c r="D999" s="64"/>
      <c r="E999" s="64"/>
      <c r="F999" s="64"/>
      <c r="G999" s="32"/>
    </row>
    <row r="1000" spans="2:7" ht="22.5" hidden="1" customHeight="1" x14ac:dyDescent="0.2">
      <c r="B1000" s="64"/>
      <c r="C1000" s="64"/>
      <c r="D1000" s="64"/>
      <c r="E1000" s="64"/>
      <c r="F1000" s="64"/>
      <c r="G1000" s="32"/>
    </row>
    <row r="1001" spans="2:7" ht="22.5" hidden="1" customHeight="1" x14ac:dyDescent="0.2">
      <c r="B1001" s="64"/>
      <c r="C1001" s="64"/>
      <c r="D1001" s="64"/>
      <c r="E1001" s="64"/>
      <c r="F1001" s="64"/>
      <c r="G1001" s="32"/>
    </row>
    <row r="1002" spans="2:7" ht="22.5" hidden="1" customHeight="1" x14ac:dyDescent="0.2">
      <c r="B1002" s="64"/>
      <c r="C1002" s="64"/>
      <c r="D1002" s="64"/>
      <c r="E1002" s="64"/>
      <c r="F1002" s="64"/>
      <c r="G1002" s="32"/>
    </row>
    <row r="1003" spans="2:7" ht="22.5" hidden="1" customHeight="1" x14ac:dyDescent="0.2">
      <c r="B1003" s="64"/>
      <c r="C1003" s="64"/>
      <c r="D1003" s="64"/>
      <c r="E1003" s="64"/>
      <c r="F1003" s="64"/>
      <c r="G1003" s="32"/>
    </row>
    <row r="1004" spans="2:7" ht="22.5" hidden="1" customHeight="1" x14ac:dyDescent="0.2">
      <c r="B1004" s="64"/>
      <c r="C1004" s="64"/>
      <c r="D1004" s="64"/>
      <c r="E1004" s="64"/>
      <c r="F1004" s="64"/>
      <c r="G1004" s="32"/>
    </row>
    <row r="1005" spans="2:7" ht="22.5" hidden="1" customHeight="1" x14ac:dyDescent="0.2">
      <c r="B1005" s="64"/>
      <c r="C1005" s="64"/>
      <c r="D1005" s="64"/>
      <c r="E1005" s="64"/>
      <c r="F1005" s="64"/>
      <c r="G1005" s="32"/>
    </row>
    <row r="1006" spans="2:7" ht="22.5" hidden="1" customHeight="1" x14ac:dyDescent="0.2">
      <c r="B1006" s="64"/>
      <c r="C1006" s="64"/>
      <c r="D1006" s="64"/>
      <c r="E1006" s="64"/>
      <c r="F1006" s="64"/>
      <c r="G1006" s="32"/>
    </row>
    <row r="1007" spans="2:7" ht="22.5" hidden="1" customHeight="1" x14ac:dyDescent="0.2">
      <c r="B1007" s="64"/>
      <c r="C1007" s="64"/>
      <c r="D1007" s="64"/>
      <c r="E1007" s="64"/>
      <c r="F1007" s="64"/>
      <c r="G1007" s="32"/>
    </row>
    <row r="1008" spans="2:7" ht="22.5" hidden="1" customHeight="1" x14ac:dyDescent="0.2">
      <c r="B1008" s="64"/>
      <c r="C1008" s="64"/>
      <c r="D1008" s="64"/>
      <c r="E1008" s="64"/>
      <c r="F1008" s="64"/>
      <c r="G1008" s="32"/>
    </row>
    <row r="1009" spans="2:7" ht="22.5" hidden="1" customHeight="1" x14ac:dyDescent="0.2">
      <c r="B1009" s="64"/>
      <c r="C1009" s="64"/>
      <c r="D1009" s="64"/>
      <c r="E1009" s="64"/>
      <c r="F1009" s="64"/>
      <c r="G1009" s="32"/>
    </row>
    <row r="1010" spans="2:7" ht="22.5" hidden="1" customHeight="1" x14ac:dyDescent="0.2">
      <c r="B1010" s="64"/>
      <c r="C1010" s="64"/>
      <c r="D1010" s="64"/>
      <c r="E1010" s="64"/>
      <c r="F1010" s="64"/>
      <c r="G1010" s="32"/>
    </row>
    <row r="1011" spans="2:7" ht="22.5" hidden="1" customHeight="1" x14ac:dyDescent="0.2">
      <c r="B1011" s="64"/>
      <c r="C1011" s="64"/>
      <c r="D1011" s="64"/>
      <c r="E1011" s="64"/>
      <c r="F1011" s="64"/>
      <c r="G1011" s="32"/>
    </row>
    <row r="1012" spans="2:7" ht="22.5" hidden="1" customHeight="1" x14ac:dyDescent="0.2">
      <c r="B1012" s="64"/>
      <c r="C1012" s="64"/>
      <c r="D1012" s="64"/>
      <c r="E1012" s="64"/>
      <c r="F1012" s="64"/>
      <c r="G1012" s="32"/>
    </row>
    <row r="1013" spans="2:7" ht="22.5" hidden="1" customHeight="1" x14ac:dyDescent="0.2">
      <c r="B1013" s="64"/>
      <c r="C1013" s="64"/>
      <c r="D1013" s="64"/>
      <c r="E1013" s="64"/>
      <c r="F1013" s="64"/>
      <c r="G1013" s="32"/>
    </row>
    <row r="1014" spans="2:7" ht="22.5" hidden="1" customHeight="1" x14ac:dyDescent="0.2">
      <c r="B1014" s="64"/>
      <c r="C1014" s="64"/>
      <c r="D1014" s="64"/>
      <c r="E1014" s="64"/>
      <c r="F1014" s="64"/>
      <c r="G1014" s="32"/>
    </row>
    <row r="1015" spans="2:7" ht="22.5" hidden="1" customHeight="1" x14ac:dyDescent="0.2">
      <c r="B1015" s="64"/>
      <c r="C1015" s="64"/>
      <c r="D1015" s="64"/>
      <c r="E1015" s="64"/>
      <c r="F1015" s="64"/>
      <c r="G1015" s="32"/>
    </row>
    <row r="1016" spans="2:7" ht="22.5" hidden="1" customHeight="1" x14ac:dyDescent="0.2">
      <c r="B1016" s="64"/>
      <c r="C1016" s="64"/>
      <c r="D1016" s="64"/>
      <c r="E1016" s="64"/>
      <c r="F1016" s="64"/>
      <c r="G1016" s="32"/>
    </row>
    <row r="1017" spans="2:7" ht="22.5" hidden="1" customHeight="1" x14ac:dyDescent="0.2">
      <c r="B1017" s="64"/>
      <c r="C1017" s="64"/>
      <c r="D1017" s="64"/>
      <c r="E1017" s="64"/>
      <c r="F1017" s="64"/>
      <c r="G1017" s="32"/>
    </row>
    <row r="1018" spans="2:7" ht="22.5" hidden="1" customHeight="1" x14ac:dyDescent="0.2">
      <c r="B1018" s="64"/>
      <c r="C1018" s="64"/>
      <c r="D1018" s="64"/>
      <c r="E1018" s="64"/>
      <c r="F1018" s="64"/>
      <c r="G1018" s="32"/>
    </row>
    <row r="1019" spans="2:7" ht="22.5" hidden="1" customHeight="1" x14ac:dyDescent="0.2">
      <c r="B1019" s="64"/>
      <c r="C1019" s="64"/>
      <c r="D1019" s="64"/>
      <c r="E1019" s="64"/>
      <c r="F1019" s="64"/>
      <c r="G1019" s="32"/>
    </row>
    <row r="1020" spans="2:7" ht="22.5" hidden="1" customHeight="1" x14ac:dyDescent="0.2">
      <c r="B1020" s="64"/>
      <c r="C1020" s="64"/>
      <c r="D1020" s="64"/>
      <c r="E1020" s="64"/>
      <c r="F1020" s="64"/>
      <c r="G1020" s="32"/>
    </row>
    <row r="1021" spans="2:7" ht="22.5" hidden="1" customHeight="1" x14ac:dyDescent="0.2">
      <c r="B1021" s="64"/>
      <c r="C1021" s="64"/>
      <c r="D1021" s="64"/>
      <c r="E1021" s="64"/>
      <c r="F1021" s="64"/>
      <c r="G1021" s="32"/>
    </row>
    <row r="1022" spans="2:7" ht="22.5" hidden="1" customHeight="1" x14ac:dyDescent="0.2">
      <c r="B1022" s="64"/>
      <c r="C1022" s="64"/>
      <c r="D1022" s="64"/>
      <c r="E1022" s="64"/>
      <c r="F1022" s="64"/>
      <c r="G1022" s="32"/>
    </row>
    <row r="1023" spans="2:7" ht="22.5" hidden="1" customHeight="1" x14ac:dyDescent="0.2">
      <c r="B1023" s="64"/>
      <c r="C1023" s="64"/>
      <c r="D1023" s="64"/>
      <c r="E1023" s="64"/>
      <c r="F1023" s="64"/>
      <c r="G1023" s="32"/>
    </row>
    <row r="1024" spans="2:7" ht="22.5" hidden="1" customHeight="1" x14ac:dyDescent="0.2">
      <c r="B1024" s="64"/>
      <c r="C1024" s="64"/>
      <c r="D1024" s="64"/>
      <c r="E1024" s="64"/>
      <c r="F1024" s="64"/>
      <c r="G1024" s="32"/>
    </row>
    <row r="1025" spans="2:7" ht="22.5" hidden="1" customHeight="1" x14ac:dyDescent="0.2">
      <c r="B1025" s="64"/>
      <c r="C1025" s="64"/>
      <c r="D1025" s="64"/>
      <c r="E1025" s="64"/>
      <c r="F1025" s="64"/>
      <c r="G1025" s="32"/>
    </row>
    <row r="1026" spans="2:7" ht="22.5" hidden="1" customHeight="1" x14ac:dyDescent="0.2">
      <c r="B1026" s="64"/>
      <c r="C1026" s="64"/>
      <c r="D1026" s="64"/>
      <c r="E1026" s="64"/>
      <c r="F1026" s="64"/>
      <c r="G1026" s="32"/>
    </row>
    <row r="1027" spans="2:7" ht="22.5" hidden="1" customHeight="1" x14ac:dyDescent="0.2">
      <c r="B1027" s="64"/>
      <c r="C1027" s="64"/>
      <c r="D1027" s="64"/>
      <c r="E1027" s="64"/>
      <c r="F1027" s="64"/>
      <c r="G1027" s="32"/>
    </row>
    <row r="1028" spans="2:7" ht="22.5" hidden="1" customHeight="1" x14ac:dyDescent="0.2">
      <c r="B1028" s="64"/>
      <c r="C1028" s="64"/>
      <c r="D1028" s="64"/>
      <c r="E1028" s="64"/>
      <c r="F1028" s="64"/>
      <c r="G1028" s="32"/>
    </row>
    <row r="1029" spans="2:7" ht="22.5" hidden="1" customHeight="1" x14ac:dyDescent="0.2">
      <c r="B1029" s="64"/>
      <c r="C1029" s="64"/>
      <c r="D1029" s="64"/>
      <c r="E1029" s="64"/>
      <c r="F1029" s="64"/>
      <c r="G1029" s="32"/>
    </row>
    <row r="1030" spans="2:7" ht="22.5" hidden="1" customHeight="1" x14ac:dyDescent="0.2">
      <c r="B1030" s="64"/>
      <c r="C1030" s="64"/>
      <c r="D1030" s="64"/>
      <c r="E1030" s="64"/>
      <c r="F1030" s="64"/>
      <c r="G1030" s="32"/>
    </row>
    <row r="1031" spans="2:7" ht="22.5" hidden="1" customHeight="1" x14ac:dyDescent="0.2">
      <c r="B1031" s="64"/>
      <c r="C1031" s="64"/>
      <c r="D1031" s="64"/>
      <c r="E1031" s="64"/>
      <c r="F1031" s="64"/>
      <c r="G1031" s="32"/>
    </row>
    <row r="1032" spans="2:7" ht="22.5" hidden="1" customHeight="1" x14ac:dyDescent="0.2">
      <c r="B1032" s="64"/>
      <c r="C1032" s="64"/>
      <c r="D1032" s="64"/>
      <c r="E1032" s="64"/>
      <c r="F1032" s="64"/>
      <c r="G1032" s="32"/>
    </row>
    <row r="1033" spans="2:7" ht="22.5" hidden="1" customHeight="1" x14ac:dyDescent="0.2">
      <c r="B1033" s="64"/>
      <c r="C1033" s="64"/>
      <c r="D1033" s="64"/>
      <c r="E1033" s="64"/>
      <c r="F1033" s="64"/>
      <c r="G1033" s="32"/>
    </row>
    <row r="1034" spans="2:7" ht="22.5" hidden="1" customHeight="1" x14ac:dyDescent="0.2">
      <c r="B1034" s="64"/>
      <c r="C1034" s="64"/>
      <c r="D1034" s="64"/>
      <c r="E1034" s="64"/>
      <c r="F1034" s="64"/>
      <c r="G1034" s="32"/>
    </row>
    <row r="1035" spans="2:7" ht="22.5" hidden="1" customHeight="1" x14ac:dyDescent="0.2">
      <c r="B1035" s="64"/>
      <c r="C1035" s="64"/>
      <c r="D1035" s="64"/>
      <c r="E1035" s="64"/>
      <c r="F1035" s="64"/>
      <c r="G1035" s="32"/>
    </row>
    <row r="1036" spans="2:7" ht="22.5" hidden="1" customHeight="1" x14ac:dyDescent="0.2">
      <c r="B1036" s="64"/>
      <c r="C1036" s="64"/>
      <c r="D1036" s="64"/>
      <c r="E1036" s="64"/>
      <c r="F1036" s="64"/>
      <c r="G1036" s="32"/>
    </row>
    <row r="1037" spans="2:7" ht="22.5" hidden="1" customHeight="1" x14ac:dyDescent="0.2">
      <c r="B1037" s="64"/>
      <c r="C1037" s="64"/>
      <c r="D1037" s="64"/>
      <c r="E1037" s="64"/>
      <c r="F1037" s="64"/>
      <c r="G1037" s="32"/>
    </row>
    <row r="1038" spans="2:7" ht="22.5" hidden="1" customHeight="1" x14ac:dyDescent="0.2">
      <c r="B1038" s="64"/>
      <c r="C1038" s="64"/>
      <c r="D1038" s="64"/>
      <c r="E1038" s="64"/>
      <c r="F1038" s="64"/>
      <c r="G1038" s="32"/>
    </row>
    <row r="1039" spans="2:7" ht="22.5" hidden="1" customHeight="1" x14ac:dyDescent="0.2">
      <c r="B1039" s="64"/>
      <c r="C1039" s="64"/>
      <c r="D1039" s="64"/>
      <c r="E1039" s="64"/>
      <c r="F1039" s="64"/>
      <c r="G1039" s="32"/>
    </row>
    <row r="1040" spans="2:7" ht="22.5" hidden="1" customHeight="1" x14ac:dyDescent="0.2">
      <c r="B1040" s="64"/>
      <c r="C1040" s="64"/>
      <c r="D1040" s="64"/>
      <c r="E1040" s="64"/>
      <c r="F1040" s="64"/>
      <c r="G1040" s="32"/>
    </row>
    <row r="1041" spans="2:7" ht="22.5" hidden="1" customHeight="1" x14ac:dyDescent="0.2">
      <c r="B1041" s="64"/>
      <c r="C1041" s="64"/>
      <c r="D1041" s="64"/>
      <c r="E1041" s="64"/>
      <c r="F1041" s="64"/>
      <c r="G1041" s="32"/>
    </row>
    <row r="1042" spans="2:7" ht="22.5" hidden="1" customHeight="1" x14ac:dyDescent="0.2">
      <c r="B1042" s="64"/>
      <c r="C1042" s="64"/>
      <c r="D1042" s="64"/>
      <c r="E1042" s="64"/>
      <c r="F1042" s="64"/>
      <c r="G1042" s="32"/>
    </row>
    <row r="1043" spans="2:7" ht="22.5" hidden="1" customHeight="1" x14ac:dyDescent="0.2">
      <c r="B1043" s="64"/>
      <c r="C1043" s="64"/>
      <c r="D1043" s="64"/>
      <c r="E1043" s="64"/>
      <c r="F1043" s="64"/>
      <c r="G1043" s="32"/>
    </row>
    <row r="1044" spans="2:7" ht="22.5" hidden="1" customHeight="1" x14ac:dyDescent="0.2">
      <c r="B1044" s="64"/>
      <c r="C1044" s="64"/>
      <c r="D1044" s="64"/>
      <c r="E1044" s="64"/>
      <c r="F1044" s="64"/>
      <c r="G1044" s="32"/>
    </row>
    <row r="1045" spans="2:7" ht="22.5" hidden="1" customHeight="1" x14ac:dyDescent="0.2">
      <c r="B1045" s="64"/>
      <c r="C1045" s="64"/>
      <c r="D1045" s="64"/>
      <c r="E1045" s="64"/>
      <c r="F1045" s="64"/>
      <c r="G1045" s="32"/>
    </row>
    <row r="1046" spans="2:7" ht="22.5" hidden="1" customHeight="1" x14ac:dyDescent="0.2">
      <c r="B1046" s="64"/>
      <c r="C1046" s="64"/>
      <c r="D1046" s="64"/>
      <c r="E1046" s="64"/>
      <c r="F1046" s="64"/>
      <c r="G1046" s="32"/>
    </row>
    <row r="1047" spans="2:7" ht="22.5" hidden="1" customHeight="1" x14ac:dyDescent="0.2">
      <c r="B1047" s="64"/>
      <c r="C1047" s="64"/>
      <c r="D1047" s="64"/>
      <c r="E1047" s="64"/>
      <c r="F1047" s="64"/>
      <c r="G1047" s="32"/>
    </row>
    <row r="1048" spans="2:7" ht="22.5" hidden="1" customHeight="1" x14ac:dyDescent="0.2">
      <c r="B1048" s="64"/>
      <c r="C1048" s="64"/>
      <c r="D1048" s="64"/>
      <c r="E1048" s="64"/>
      <c r="F1048" s="64"/>
      <c r="G1048" s="32"/>
    </row>
    <row r="1049" spans="2:7" ht="22.5" hidden="1" customHeight="1" x14ac:dyDescent="0.2">
      <c r="B1049" s="64"/>
      <c r="C1049" s="64"/>
      <c r="D1049" s="64"/>
      <c r="E1049" s="64"/>
      <c r="F1049" s="64"/>
      <c r="G1049" s="32"/>
    </row>
    <row r="1050" spans="2:7" ht="22.5" hidden="1" customHeight="1" x14ac:dyDescent="0.2">
      <c r="B1050" s="64"/>
      <c r="C1050" s="64"/>
      <c r="D1050" s="64"/>
      <c r="E1050" s="64"/>
      <c r="F1050" s="64"/>
      <c r="G1050" s="32"/>
    </row>
    <row r="1051" spans="2:7" ht="22.5" hidden="1" customHeight="1" x14ac:dyDescent="0.2">
      <c r="B1051" s="64"/>
      <c r="C1051" s="64"/>
      <c r="D1051" s="64"/>
      <c r="E1051" s="64"/>
      <c r="F1051" s="64"/>
      <c r="G1051" s="32"/>
    </row>
    <row r="1052" spans="2:7" ht="22.5" hidden="1" customHeight="1" x14ac:dyDescent="0.2">
      <c r="B1052" s="64"/>
      <c r="C1052" s="64"/>
      <c r="D1052" s="64"/>
      <c r="E1052" s="64"/>
      <c r="F1052" s="64"/>
      <c r="G1052" s="32"/>
    </row>
    <row r="1053" spans="2:7" ht="22.5" hidden="1" customHeight="1" x14ac:dyDescent="0.2">
      <c r="B1053" s="64"/>
      <c r="C1053" s="64"/>
      <c r="D1053" s="64"/>
      <c r="E1053" s="64"/>
      <c r="F1053" s="64"/>
      <c r="G1053" s="32"/>
    </row>
    <row r="1054" spans="2:7" ht="22.5" hidden="1" customHeight="1" x14ac:dyDescent="0.2">
      <c r="B1054" s="64"/>
      <c r="C1054" s="64"/>
      <c r="D1054" s="64"/>
      <c r="E1054" s="64"/>
      <c r="F1054" s="64"/>
      <c r="G1054" s="32"/>
    </row>
    <row r="1055" spans="2:7" ht="22.5" hidden="1" customHeight="1" x14ac:dyDescent="0.2">
      <c r="B1055" s="64"/>
      <c r="C1055" s="64"/>
      <c r="D1055" s="64"/>
      <c r="E1055" s="64"/>
      <c r="F1055" s="64"/>
      <c r="G1055" s="32"/>
    </row>
    <row r="1056" spans="2:7" ht="22.5" hidden="1" customHeight="1" x14ac:dyDescent="0.2">
      <c r="B1056" s="64"/>
      <c r="C1056" s="64"/>
      <c r="D1056" s="64"/>
      <c r="E1056" s="64"/>
      <c r="F1056" s="64"/>
      <c r="G1056" s="32"/>
    </row>
    <row r="1057" spans="2:7" ht="22.5" hidden="1" customHeight="1" x14ac:dyDescent="0.2">
      <c r="B1057" s="64"/>
      <c r="C1057" s="64"/>
      <c r="D1057" s="64"/>
      <c r="E1057" s="64"/>
      <c r="F1057" s="64"/>
      <c r="G1057" s="32"/>
    </row>
    <row r="1058" spans="2:7" ht="22.5" hidden="1" customHeight="1" x14ac:dyDescent="0.2">
      <c r="B1058" s="64"/>
      <c r="C1058" s="64"/>
      <c r="D1058" s="64"/>
      <c r="E1058" s="64"/>
      <c r="F1058" s="64"/>
      <c r="G1058" s="32"/>
    </row>
    <row r="1059" spans="2:7" ht="22.5" hidden="1" customHeight="1" x14ac:dyDescent="0.2">
      <c r="B1059" s="64"/>
      <c r="C1059" s="64"/>
      <c r="D1059" s="64"/>
      <c r="E1059" s="64"/>
      <c r="F1059" s="64"/>
      <c r="G1059" s="32"/>
    </row>
    <row r="1060" spans="2:7" ht="22.5" hidden="1" customHeight="1" x14ac:dyDescent="0.2">
      <c r="B1060" s="64"/>
      <c r="C1060" s="64"/>
      <c r="D1060" s="64"/>
      <c r="E1060" s="64"/>
      <c r="F1060" s="64"/>
      <c r="G1060" s="32"/>
    </row>
    <row r="1061" spans="2:7" ht="22.5" hidden="1" customHeight="1" x14ac:dyDescent="0.2">
      <c r="B1061" s="64"/>
      <c r="C1061" s="64"/>
      <c r="D1061" s="64"/>
      <c r="E1061" s="64"/>
      <c r="F1061" s="64"/>
      <c r="G1061" s="32"/>
    </row>
    <row r="1062" spans="2:7" ht="22.5" hidden="1" customHeight="1" x14ac:dyDescent="0.2">
      <c r="B1062" s="64"/>
      <c r="C1062" s="64"/>
      <c r="D1062" s="64"/>
      <c r="E1062" s="64"/>
      <c r="F1062" s="64"/>
      <c r="G1062" s="32"/>
    </row>
    <row r="1063" spans="2:7" ht="22.5" hidden="1" customHeight="1" x14ac:dyDescent="0.2">
      <c r="B1063" s="64"/>
      <c r="C1063" s="64"/>
      <c r="D1063" s="64"/>
      <c r="E1063" s="64"/>
      <c r="F1063" s="64"/>
      <c r="G1063" s="32"/>
    </row>
    <row r="1064" spans="2:7" ht="22.5" hidden="1" customHeight="1" x14ac:dyDescent="0.2">
      <c r="B1064" s="64"/>
      <c r="C1064" s="64"/>
      <c r="D1064" s="64"/>
      <c r="E1064" s="64"/>
      <c r="F1064" s="64"/>
      <c r="G1064" s="32"/>
    </row>
    <row r="1065" spans="2:7" ht="22.5" hidden="1" customHeight="1" x14ac:dyDescent="0.2">
      <c r="B1065" s="64"/>
      <c r="C1065" s="64"/>
      <c r="D1065" s="64"/>
      <c r="E1065" s="64"/>
      <c r="F1065" s="64"/>
      <c r="G1065" s="32"/>
    </row>
    <row r="1066" spans="2:7" ht="22.5" hidden="1" customHeight="1" x14ac:dyDescent="0.2">
      <c r="B1066" s="64"/>
      <c r="C1066" s="64"/>
      <c r="D1066" s="64"/>
      <c r="E1066" s="64"/>
      <c r="F1066" s="64"/>
      <c r="G1066" s="32"/>
    </row>
    <row r="1067" spans="2:7" ht="22.5" hidden="1" customHeight="1" x14ac:dyDescent="0.2">
      <c r="B1067" s="64"/>
      <c r="C1067" s="64"/>
      <c r="D1067" s="64"/>
      <c r="E1067" s="64"/>
      <c r="F1067" s="64"/>
      <c r="G1067" s="32"/>
    </row>
    <row r="1068" spans="2:7" ht="22.5" hidden="1" customHeight="1" x14ac:dyDescent="0.2">
      <c r="B1068" s="64"/>
      <c r="C1068" s="64"/>
      <c r="D1068" s="64"/>
      <c r="E1068" s="64"/>
      <c r="F1068" s="64"/>
      <c r="G1068" s="32"/>
    </row>
    <row r="1069" spans="2:7" ht="22.5" hidden="1" customHeight="1" x14ac:dyDescent="0.2">
      <c r="B1069" s="64"/>
      <c r="C1069" s="64"/>
      <c r="D1069" s="64"/>
      <c r="E1069" s="64"/>
      <c r="F1069" s="64"/>
      <c r="G1069" s="32"/>
    </row>
    <row r="1070" spans="2:7" ht="22.5" hidden="1" customHeight="1" x14ac:dyDescent="0.2">
      <c r="B1070" s="64"/>
      <c r="C1070" s="64"/>
      <c r="D1070" s="64"/>
      <c r="E1070" s="64"/>
      <c r="F1070" s="64"/>
      <c r="G1070" s="32"/>
    </row>
    <row r="1071" spans="2:7" ht="22.5" hidden="1" customHeight="1" x14ac:dyDescent="0.2">
      <c r="B1071" s="64"/>
      <c r="C1071" s="64"/>
      <c r="D1071" s="64"/>
      <c r="E1071" s="64"/>
      <c r="F1071" s="64"/>
      <c r="G1071" s="32"/>
    </row>
    <row r="1072" spans="2:7" ht="22.5" hidden="1" customHeight="1" x14ac:dyDescent="0.2">
      <c r="B1072" s="64"/>
      <c r="C1072" s="64"/>
      <c r="D1072" s="64"/>
      <c r="E1072" s="64"/>
      <c r="F1072" s="64"/>
      <c r="G1072" s="32"/>
    </row>
    <row r="1073" spans="2:7" ht="22.5" hidden="1" customHeight="1" x14ac:dyDescent="0.2">
      <c r="B1073" s="64"/>
      <c r="C1073" s="64"/>
      <c r="D1073" s="64"/>
      <c r="E1073" s="64"/>
      <c r="F1073" s="64"/>
      <c r="G1073" s="32"/>
    </row>
    <row r="1074" spans="2:7" ht="22.5" hidden="1" customHeight="1" x14ac:dyDescent="0.2">
      <c r="B1074" s="64"/>
      <c r="C1074" s="64"/>
      <c r="D1074" s="64"/>
      <c r="E1074" s="64"/>
      <c r="F1074" s="64"/>
      <c r="G1074" s="32"/>
    </row>
    <row r="1075" spans="2:7" ht="22.5" hidden="1" customHeight="1" x14ac:dyDescent="0.2">
      <c r="B1075" s="64"/>
      <c r="C1075" s="64"/>
      <c r="D1075" s="64"/>
      <c r="E1075" s="64"/>
      <c r="F1075" s="64"/>
      <c r="G1075" s="32"/>
    </row>
    <row r="1076" spans="2:7" ht="22.5" hidden="1" customHeight="1" x14ac:dyDescent="0.2">
      <c r="B1076" s="64"/>
      <c r="C1076" s="64"/>
      <c r="D1076" s="64"/>
      <c r="E1076" s="64"/>
      <c r="F1076" s="64"/>
      <c r="G1076" s="32"/>
    </row>
    <row r="1077" spans="2:7" ht="22.5" hidden="1" customHeight="1" x14ac:dyDescent="0.2">
      <c r="B1077" s="64"/>
      <c r="C1077" s="64"/>
      <c r="D1077" s="64"/>
      <c r="E1077" s="64"/>
      <c r="F1077" s="64"/>
      <c r="G1077" s="32"/>
    </row>
    <row r="1078" spans="2:7" ht="22.5" hidden="1" customHeight="1" x14ac:dyDescent="0.2">
      <c r="B1078" s="64"/>
      <c r="C1078" s="64"/>
      <c r="D1078" s="64"/>
      <c r="E1078" s="64"/>
      <c r="F1078" s="64"/>
      <c r="G1078" s="32"/>
    </row>
    <row r="1079" spans="2:7" ht="22.5" hidden="1" customHeight="1" x14ac:dyDescent="0.2">
      <c r="B1079" s="64"/>
      <c r="C1079" s="64"/>
      <c r="D1079" s="64"/>
      <c r="E1079" s="64"/>
      <c r="F1079" s="64"/>
      <c r="G1079" s="32"/>
    </row>
    <row r="1080" spans="2:7" ht="22.5" hidden="1" customHeight="1" x14ac:dyDescent="0.2">
      <c r="B1080" s="64"/>
      <c r="C1080" s="64"/>
      <c r="D1080" s="64"/>
      <c r="E1080" s="64"/>
      <c r="F1080" s="64"/>
      <c r="G1080" s="32"/>
    </row>
    <row r="1081" spans="2:7" ht="22.5" hidden="1" customHeight="1" x14ac:dyDescent="0.2">
      <c r="B1081" s="64"/>
      <c r="C1081" s="64"/>
      <c r="D1081" s="64"/>
      <c r="E1081" s="64"/>
      <c r="F1081" s="64"/>
      <c r="G1081" s="32"/>
    </row>
    <row r="1082" spans="2:7" ht="22.5" hidden="1" customHeight="1" x14ac:dyDescent="0.2">
      <c r="B1082" s="64"/>
      <c r="C1082" s="64"/>
      <c r="D1082" s="64"/>
      <c r="E1082" s="64"/>
      <c r="F1082" s="64"/>
      <c r="G1082" s="32"/>
    </row>
    <row r="1083" spans="2:7" ht="22.5" hidden="1" customHeight="1" x14ac:dyDescent="0.2">
      <c r="B1083" s="64"/>
      <c r="C1083" s="64"/>
      <c r="D1083" s="64"/>
      <c r="E1083" s="64"/>
      <c r="F1083" s="64"/>
      <c r="G1083" s="32"/>
    </row>
    <row r="1084" spans="2:7" ht="22.5" hidden="1" customHeight="1" x14ac:dyDescent="0.2">
      <c r="B1084" s="64"/>
      <c r="C1084" s="64"/>
      <c r="D1084" s="64"/>
      <c r="E1084" s="64"/>
      <c r="F1084" s="64"/>
      <c r="G1084" s="32"/>
    </row>
    <row r="1085" spans="2:7" ht="22.5" hidden="1" customHeight="1" x14ac:dyDescent="0.2">
      <c r="B1085" s="64"/>
      <c r="C1085" s="64"/>
      <c r="D1085" s="64"/>
      <c r="E1085" s="64"/>
      <c r="F1085" s="64"/>
      <c r="G1085" s="32"/>
    </row>
    <row r="1086" spans="2:7" ht="22.5" hidden="1" customHeight="1" x14ac:dyDescent="0.2">
      <c r="B1086" s="64"/>
      <c r="C1086" s="64"/>
      <c r="D1086" s="64"/>
      <c r="E1086" s="64"/>
      <c r="F1086" s="64"/>
      <c r="G1086" s="32"/>
    </row>
    <row r="1087" spans="2:7" ht="22.5" hidden="1" customHeight="1" x14ac:dyDescent="0.2">
      <c r="B1087" s="64"/>
      <c r="C1087" s="64"/>
      <c r="D1087" s="64"/>
      <c r="E1087" s="64"/>
      <c r="F1087" s="64"/>
      <c r="G1087" s="32"/>
    </row>
    <row r="1088" spans="2:7" ht="22.5" hidden="1" customHeight="1" x14ac:dyDescent="0.2">
      <c r="B1088" s="64"/>
      <c r="C1088" s="64"/>
      <c r="D1088" s="64"/>
      <c r="E1088" s="64"/>
      <c r="F1088" s="64"/>
      <c r="G1088" s="32"/>
    </row>
    <row r="1089" spans="2:7" ht="22.5" hidden="1" customHeight="1" x14ac:dyDescent="0.2">
      <c r="B1089" s="64"/>
      <c r="C1089" s="64"/>
      <c r="D1089" s="64"/>
      <c r="E1089" s="64"/>
      <c r="F1089" s="64"/>
      <c r="G1089" s="32"/>
    </row>
    <row r="1090" spans="2:7" ht="22.5" hidden="1" customHeight="1" x14ac:dyDescent="0.2">
      <c r="B1090" s="64"/>
      <c r="C1090" s="64"/>
      <c r="D1090" s="64"/>
      <c r="E1090" s="64"/>
      <c r="F1090" s="64"/>
      <c r="G1090" s="32"/>
    </row>
    <row r="1091" spans="2:7" ht="22.5" hidden="1" customHeight="1" x14ac:dyDescent="0.2">
      <c r="B1091" s="64"/>
      <c r="C1091" s="64"/>
      <c r="D1091" s="64"/>
      <c r="E1091" s="64"/>
      <c r="F1091" s="64"/>
      <c r="G1091" s="32"/>
    </row>
    <row r="1092" spans="2:7" ht="22.5" hidden="1" customHeight="1" x14ac:dyDescent="0.2">
      <c r="B1092" s="64"/>
      <c r="C1092" s="64"/>
      <c r="D1092" s="64"/>
      <c r="E1092" s="64"/>
      <c r="F1092" s="64"/>
      <c r="G1092" s="32"/>
    </row>
    <row r="1093" spans="2:7" ht="22.5" hidden="1" customHeight="1" x14ac:dyDescent="0.2">
      <c r="B1093" s="64"/>
      <c r="C1093" s="64"/>
      <c r="D1093" s="64"/>
      <c r="E1093" s="64"/>
      <c r="F1093" s="64"/>
      <c r="G1093" s="32"/>
    </row>
    <row r="1094" spans="2:7" ht="22.5" hidden="1" customHeight="1" x14ac:dyDescent="0.2">
      <c r="B1094" s="64"/>
      <c r="C1094" s="64"/>
      <c r="D1094" s="64"/>
      <c r="E1094" s="64"/>
      <c r="F1094" s="64"/>
      <c r="G1094" s="32"/>
    </row>
    <row r="1095" spans="2:7" ht="22.5" hidden="1" customHeight="1" x14ac:dyDescent="0.2">
      <c r="B1095" s="64"/>
      <c r="C1095" s="64"/>
      <c r="D1095" s="64"/>
      <c r="E1095" s="64"/>
      <c r="F1095" s="64"/>
      <c r="G1095" s="32"/>
    </row>
    <row r="1096" spans="2:7" ht="22.5" hidden="1" customHeight="1" x14ac:dyDescent="0.2">
      <c r="B1096" s="64"/>
      <c r="C1096" s="64"/>
      <c r="D1096" s="64"/>
      <c r="E1096" s="64"/>
      <c r="F1096" s="64"/>
      <c r="G1096" s="32"/>
    </row>
    <row r="1097" spans="2:7" ht="22.5" hidden="1" customHeight="1" x14ac:dyDescent="0.2">
      <c r="B1097" s="64"/>
      <c r="C1097" s="64"/>
      <c r="D1097" s="64"/>
      <c r="E1097" s="64"/>
      <c r="F1097" s="64"/>
      <c r="G1097" s="32"/>
    </row>
    <row r="1098" spans="2:7" ht="22.5" hidden="1" customHeight="1" x14ac:dyDescent="0.2">
      <c r="B1098" s="64"/>
      <c r="C1098" s="64"/>
      <c r="D1098" s="64"/>
      <c r="E1098" s="64"/>
      <c r="F1098" s="64"/>
      <c r="G1098" s="32"/>
    </row>
    <row r="1099" spans="2:7" ht="22.5" hidden="1" customHeight="1" x14ac:dyDescent="0.2">
      <c r="B1099" s="64"/>
      <c r="C1099" s="64"/>
      <c r="D1099" s="64"/>
      <c r="E1099" s="64"/>
      <c r="F1099" s="64"/>
      <c r="G1099" s="32"/>
    </row>
    <row r="1100" spans="2:7" ht="22.5" hidden="1" customHeight="1" x14ac:dyDescent="0.2">
      <c r="B1100" s="64"/>
      <c r="C1100" s="64"/>
      <c r="D1100" s="64"/>
      <c r="E1100" s="64"/>
      <c r="F1100" s="64"/>
      <c r="G1100" s="32"/>
    </row>
    <row r="1101" spans="2:7" ht="22.5" hidden="1" customHeight="1" x14ac:dyDescent="0.2">
      <c r="B1101" s="64"/>
      <c r="C1101" s="64"/>
      <c r="D1101" s="64"/>
      <c r="E1101" s="64"/>
      <c r="F1101" s="64"/>
      <c r="G1101" s="32"/>
    </row>
    <row r="1102" spans="2:7" ht="22.5" hidden="1" customHeight="1" x14ac:dyDescent="0.2">
      <c r="B1102" s="64"/>
      <c r="C1102" s="64"/>
      <c r="D1102" s="64"/>
      <c r="E1102" s="64"/>
      <c r="F1102" s="64"/>
      <c r="G1102" s="32"/>
    </row>
    <row r="1103" spans="2:7" ht="22.5" hidden="1" customHeight="1" x14ac:dyDescent="0.2">
      <c r="B1103" s="64"/>
      <c r="C1103" s="64"/>
      <c r="D1103" s="64"/>
      <c r="E1103" s="64"/>
      <c r="F1103" s="64"/>
      <c r="G1103" s="32"/>
    </row>
    <row r="1104" spans="2:7" ht="22.5" hidden="1" customHeight="1" x14ac:dyDescent="0.2">
      <c r="B1104" s="64"/>
      <c r="C1104" s="64"/>
      <c r="D1104" s="64"/>
      <c r="E1104" s="64"/>
      <c r="F1104" s="64"/>
      <c r="G1104" s="32"/>
    </row>
    <row r="1105" spans="2:7" ht="22.5" hidden="1" customHeight="1" x14ac:dyDescent="0.2">
      <c r="B1105" s="64"/>
      <c r="C1105" s="64"/>
      <c r="D1105" s="64"/>
      <c r="E1105" s="64"/>
      <c r="F1105" s="64"/>
      <c r="G1105" s="32"/>
    </row>
    <row r="1106" spans="2:7" ht="22.5" hidden="1" customHeight="1" x14ac:dyDescent="0.2">
      <c r="B1106" s="64"/>
      <c r="C1106" s="64"/>
      <c r="D1106" s="64"/>
      <c r="E1106" s="64"/>
      <c r="F1106" s="64"/>
      <c r="G1106" s="32"/>
    </row>
    <row r="1107" spans="2:7" ht="22.5" hidden="1" customHeight="1" x14ac:dyDescent="0.2">
      <c r="B1107" s="64"/>
      <c r="C1107" s="64"/>
      <c r="D1107" s="64"/>
      <c r="E1107" s="64"/>
      <c r="F1107" s="64"/>
      <c r="G1107" s="32"/>
    </row>
    <row r="1108" spans="2:7" ht="22.5" hidden="1" customHeight="1" x14ac:dyDescent="0.2">
      <c r="B1108" s="64"/>
      <c r="C1108" s="64"/>
      <c r="D1108" s="64"/>
      <c r="E1108" s="64"/>
      <c r="F1108" s="64"/>
      <c r="G1108" s="32"/>
    </row>
    <row r="1109" spans="2:7" ht="22.5" hidden="1" customHeight="1" x14ac:dyDescent="0.2">
      <c r="B1109" s="64"/>
      <c r="C1109" s="64"/>
      <c r="D1109" s="64"/>
      <c r="E1109" s="64"/>
      <c r="F1109" s="64"/>
      <c r="G1109" s="32"/>
    </row>
    <row r="1110" spans="2:7" ht="22.5" hidden="1" customHeight="1" x14ac:dyDescent="0.2">
      <c r="B1110" s="64"/>
      <c r="C1110" s="64"/>
      <c r="D1110" s="64"/>
      <c r="E1110" s="64"/>
      <c r="F1110" s="64"/>
      <c r="G1110" s="32"/>
    </row>
    <row r="1111" spans="2:7" ht="22.5" hidden="1" customHeight="1" x14ac:dyDescent="0.2">
      <c r="B1111" s="64"/>
      <c r="C1111" s="64"/>
      <c r="D1111" s="64"/>
      <c r="E1111" s="64"/>
      <c r="F1111" s="64"/>
      <c r="G1111" s="32"/>
    </row>
    <row r="1112" spans="2:7" ht="22.5" hidden="1" customHeight="1" x14ac:dyDescent="0.2">
      <c r="B1112" s="64"/>
      <c r="C1112" s="64"/>
      <c r="D1112" s="64"/>
      <c r="E1112" s="64"/>
      <c r="F1112" s="64"/>
      <c r="G1112" s="32"/>
    </row>
    <row r="1113" spans="2:7" ht="22.5" hidden="1" customHeight="1" x14ac:dyDescent="0.2">
      <c r="B1113" s="64"/>
      <c r="C1113" s="64"/>
      <c r="D1113" s="64"/>
      <c r="E1113" s="64"/>
      <c r="F1113" s="64"/>
      <c r="G1113" s="32"/>
    </row>
    <row r="1114" spans="2:7" ht="22.5" hidden="1" customHeight="1" x14ac:dyDescent="0.2">
      <c r="B1114" s="64"/>
      <c r="C1114" s="64"/>
      <c r="D1114" s="64"/>
      <c r="E1114" s="64"/>
      <c r="F1114" s="64"/>
      <c r="G1114" s="32"/>
    </row>
    <row r="1115" spans="2:7" ht="22.5" hidden="1" customHeight="1" x14ac:dyDescent="0.2">
      <c r="B1115" s="64"/>
      <c r="C1115" s="64"/>
      <c r="D1115" s="64"/>
      <c r="E1115" s="64"/>
      <c r="F1115" s="64"/>
      <c r="G1115" s="32"/>
    </row>
    <row r="1116" spans="2:7" ht="22.5" hidden="1" customHeight="1" x14ac:dyDescent="0.2">
      <c r="B1116" s="64"/>
      <c r="C1116" s="64"/>
      <c r="D1116" s="64"/>
      <c r="E1116" s="64"/>
      <c r="F1116" s="64"/>
      <c r="G1116" s="32"/>
    </row>
    <row r="1117" spans="2:7" ht="22.5" hidden="1" customHeight="1" x14ac:dyDescent="0.2">
      <c r="B1117" s="64"/>
      <c r="C1117" s="64"/>
      <c r="D1117" s="64"/>
      <c r="E1117" s="64"/>
      <c r="F1117" s="64"/>
      <c r="G1117" s="32"/>
    </row>
    <row r="1118" spans="2:7" ht="22.5" hidden="1" customHeight="1" x14ac:dyDescent="0.2">
      <c r="B1118" s="64"/>
      <c r="C1118" s="64"/>
      <c r="D1118" s="64"/>
      <c r="E1118" s="64"/>
      <c r="F1118" s="64"/>
      <c r="G1118" s="32"/>
    </row>
    <row r="1119" spans="2:7" ht="22.5" hidden="1" customHeight="1" x14ac:dyDescent="0.2">
      <c r="B1119" s="64"/>
      <c r="C1119" s="64"/>
      <c r="D1119" s="64"/>
      <c r="E1119" s="64"/>
      <c r="F1119" s="64"/>
      <c r="G1119" s="32"/>
    </row>
    <row r="1120" spans="2:7" ht="22.5" hidden="1" customHeight="1" x14ac:dyDescent="0.2">
      <c r="B1120" s="64"/>
      <c r="C1120" s="64"/>
      <c r="D1120" s="64"/>
      <c r="E1120" s="64"/>
      <c r="F1120" s="64"/>
      <c r="G1120" s="32"/>
    </row>
    <row r="1121" spans="2:7" ht="22.5" hidden="1" customHeight="1" x14ac:dyDescent="0.2">
      <c r="B1121" s="64"/>
      <c r="C1121" s="64"/>
      <c r="D1121" s="64"/>
      <c r="E1121" s="64"/>
      <c r="F1121" s="64"/>
      <c r="G1121" s="32"/>
    </row>
    <row r="1122" spans="2:7" ht="22.5" hidden="1" customHeight="1" x14ac:dyDescent="0.2">
      <c r="B1122" s="64"/>
      <c r="C1122" s="64"/>
      <c r="D1122" s="64"/>
      <c r="E1122" s="64"/>
      <c r="F1122" s="64"/>
      <c r="G1122" s="32"/>
    </row>
    <row r="1123" spans="2:7" ht="22.5" hidden="1" customHeight="1" x14ac:dyDescent="0.2">
      <c r="B1123" s="64"/>
      <c r="C1123" s="64"/>
      <c r="D1123" s="64"/>
      <c r="E1123" s="64"/>
      <c r="F1123" s="64"/>
      <c r="G1123" s="32"/>
    </row>
    <row r="1124" spans="2:7" ht="22.5" hidden="1" customHeight="1" x14ac:dyDescent="0.2">
      <c r="B1124" s="64"/>
      <c r="C1124" s="64"/>
      <c r="D1124" s="64"/>
      <c r="E1124" s="64"/>
      <c r="F1124" s="64"/>
      <c r="G1124" s="32"/>
    </row>
    <row r="1125" spans="2:7" ht="22.5" hidden="1" customHeight="1" x14ac:dyDescent="0.2">
      <c r="B1125" s="64"/>
      <c r="C1125" s="64"/>
      <c r="D1125" s="64"/>
      <c r="E1125" s="64"/>
      <c r="F1125" s="64"/>
      <c r="G1125" s="32"/>
    </row>
    <row r="1126" spans="2:7" ht="22.5" hidden="1" customHeight="1" x14ac:dyDescent="0.2">
      <c r="B1126" s="64"/>
      <c r="C1126" s="64"/>
      <c r="D1126" s="64"/>
      <c r="E1126" s="64"/>
      <c r="F1126" s="64"/>
      <c r="G1126" s="32"/>
    </row>
    <row r="1127" spans="2:7" ht="22.5" hidden="1" customHeight="1" x14ac:dyDescent="0.2">
      <c r="B1127" s="64"/>
      <c r="C1127" s="64"/>
      <c r="D1127" s="64"/>
      <c r="E1127" s="64"/>
      <c r="F1127" s="64"/>
      <c r="G1127" s="32"/>
    </row>
    <row r="1128" spans="2:7" ht="22.5" hidden="1" customHeight="1" x14ac:dyDescent="0.2">
      <c r="B1128" s="64"/>
      <c r="C1128" s="64"/>
      <c r="D1128" s="64"/>
      <c r="E1128" s="64"/>
      <c r="F1128" s="64"/>
      <c r="G1128" s="32"/>
    </row>
    <row r="1129" spans="2:7" ht="22.5" hidden="1" customHeight="1" x14ac:dyDescent="0.2">
      <c r="B1129" s="64"/>
      <c r="C1129" s="64"/>
      <c r="D1129" s="64"/>
      <c r="E1129" s="64"/>
      <c r="F1129" s="64"/>
      <c r="G1129" s="32"/>
    </row>
    <row r="1130" spans="2:7" ht="22.5" hidden="1" customHeight="1" x14ac:dyDescent="0.2">
      <c r="B1130" s="64"/>
      <c r="C1130" s="64"/>
      <c r="D1130" s="64"/>
      <c r="E1130" s="64"/>
      <c r="F1130" s="64"/>
      <c r="G1130" s="32"/>
    </row>
    <row r="1131" spans="2:7" ht="22.5" hidden="1" customHeight="1" x14ac:dyDescent="0.2">
      <c r="B1131" s="64"/>
      <c r="C1131" s="64"/>
      <c r="D1131" s="64"/>
      <c r="E1131" s="64"/>
      <c r="F1131" s="64"/>
      <c r="G1131" s="32"/>
    </row>
    <row r="1132" spans="2:7" ht="22.5" hidden="1" customHeight="1" x14ac:dyDescent="0.2">
      <c r="B1132" s="64"/>
      <c r="C1132" s="64"/>
      <c r="D1132" s="64"/>
      <c r="E1132" s="64"/>
      <c r="F1132" s="64"/>
      <c r="G1132" s="32"/>
    </row>
    <row r="1133" spans="2:7" ht="22.5" hidden="1" customHeight="1" x14ac:dyDescent="0.2">
      <c r="B1133" s="64"/>
      <c r="C1133" s="64"/>
      <c r="D1133" s="64"/>
      <c r="E1133" s="64"/>
      <c r="F1133" s="64"/>
      <c r="G1133" s="32"/>
    </row>
    <row r="1134" spans="2:7" ht="22.5" hidden="1" customHeight="1" x14ac:dyDescent="0.2">
      <c r="B1134" s="64"/>
      <c r="C1134" s="64"/>
      <c r="D1134" s="64"/>
      <c r="E1134" s="64"/>
      <c r="F1134" s="64"/>
      <c r="G1134" s="32"/>
    </row>
    <row r="1135" spans="2:7" ht="22.5" hidden="1" customHeight="1" x14ac:dyDescent="0.2">
      <c r="B1135" s="64"/>
      <c r="C1135" s="64"/>
      <c r="D1135" s="64"/>
      <c r="E1135" s="64"/>
      <c r="F1135" s="64"/>
      <c r="G1135" s="32"/>
    </row>
    <row r="1136" spans="2:7" ht="22.5" hidden="1" customHeight="1" x14ac:dyDescent="0.2">
      <c r="B1136" s="64"/>
      <c r="C1136" s="64"/>
      <c r="D1136" s="64"/>
      <c r="E1136" s="64"/>
      <c r="F1136" s="64"/>
      <c r="G1136" s="32"/>
    </row>
    <row r="1137" spans="2:7" ht="22.5" hidden="1" customHeight="1" x14ac:dyDescent="0.2">
      <c r="B1137" s="64"/>
      <c r="C1137" s="64"/>
      <c r="D1137" s="64"/>
      <c r="E1137" s="64"/>
      <c r="F1137" s="64"/>
      <c r="G1137" s="32"/>
    </row>
    <row r="1138" spans="2:7" ht="22.5" hidden="1" customHeight="1" x14ac:dyDescent="0.2">
      <c r="B1138" s="64"/>
      <c r="C1138" s="64"/>
      <c r="D1138" s="64"/>
      <c r="E1138" s="64"/>
      <c r="F1138" s="64"/>
      <c r="G1138" s="32"/>
    </row>
    <row r="1139" spans="2:7" ht="22.5" hidden="1" customHeight="1" x14ac:dyDescent="0.2">
      <c r="B1139" s="64"/>
      <c r="C1139" s="64"/>
      <c r="D1139" s="64"/>
      <c r="E1139" s="64"/>
      <c r="F1139" s="64"/>
      <c r="G1139" s="32"/>
    </row>
    <row r="1140" spans="2:7" ht="22.5" hidden="1" customHeight="1" x14ac:dyDescent="0.2">
      <c r="B1140" s="64"/>
      <c r="C1140" s="64"/>
      <c r="D1140" s="64"/>
      <c r="E1140" s="64"/>
      <c r="F1140" s="64"/>
      <c r="G1140" s="32"/>
    </row>
    <row r="1141" spans="2:7" ht="22.5" hidden="1" customHeight="1" x14ac:dyDescent="0.2">
      <c r="B1141" s="64"/>
      <c r="C1141" s="64"/>
      <c r="D1141" s="64"/>
      <c r="E1141" s="64"/>
      <c r="F1141" s="64"/>
      <c r="G1141" s="32"/>
    </row>
    <row r="1142" spans="2:7" ht="22.5" hidden="1" customHeight="1" x14ac:dyDescent="0.2">
      <c r="B1142" s="64"/>
      <c r="C1142" s="64"/>
      <c r="D1142" s="64"/>
      <c r="E1142" s="64"/>
      <c r="F1142" s="64"/>
      <c r="G1142" s="32"/>
    </row>
    <row r="1143" spans="2:7" ht="22.5" hidden="1" customHeight="1" x14ac:dyDescent="0.2">
      <c r="B1143" s="64"/>
      <c r="C1143" s="64"/>
      <c r="D1143" s="64"/>
      <c r="E1143" s="64"/>
      <c r="F1143" s="64"/>
      <c r="G1143" s="32"/>
    </row>
    <row r="1144" spans="2:7" ht="22.5" hidden="1" customHeight="1" x14ac:dyDescent="0.2">
      <c r="B1144" s="64"/>
      <c r="C1144" s="64"/>
      <c r="D1144" s="64"/>
      <c r="E1144" s="64"/>
      <c r="F1144" s="64"/>
      <c r="G1144" s="32"/>
    </row>
    <row r="1145" spans="2:7" ht="22.5" hidden="1" customHeight="1" x14ac:dyDescent="0.2">
      <c r="B1145" s="64"/>
      <c r="C1145" s="64"/>
      <c r="D1145" s="64"/>
      <c r="E1145" s="64"/>
      <c r="F1145" s="64"/>
      <c r="G1145" s="32"/>
    </row>
    <row r="1146" spans="2:7" ht="22.5" hidden="1" customHeight="1" x14ac:dyDescent="0.2">
      <c r="B1146" s="64"/>
      <c r="C1146" s="64"/>
      <c r="D1146" s="64"/>
      <c r="E1146" s="64"/>
      <c r="F1146" s="64"/>
      <c r="G1146" s="32"/>
    </row>
    <row r="1147" spans="2:7" ht="22.5" hidden="1" customHeight="1" x14ac:dyDescent="0.2">
      <c r="B1147" s="64"/>
      <c r="C1147" s="64"/>
      <c r="D1147" s="64"/>
      <c r="E1147" s="64"/>
      <c r="F1147" s="64"/>
      <c r="G1147" s="32"/>
    </row>
    <row r="1148" spans="2:7" ht="22.5" hidden="1" customHeight="1" x14ac:dyDescent="0.2">
      <c r="B1148" s="64"/>
      <c r="C1148" s="64"/>
      <c r="D1148" s="64"/>
      <c r="E1148" s="64"/>
      <c r="F1148" s="64"/>
      <c r="G1148" s="32"/>
    </row>
    <row r="1149" spans="2:7" ht="22.5" hidden="1" customHeight="1" x14ac:dyDescent="0.2">
      <c r="B1149" s="64"/>
      <c r="C1149" s="64"/>
      <c r="D1149" s="64"/>
      <c r="E1149" s="64"/>
      <c r="F1149" s="64"/>
      <c r="G1149" s="32"/>
    </row>
    <row r="1150" spans="2:7" ht="22.5" hidden="1" customHeight="1" x14ac:dyDescent="0.2">
      <c r="B1150" s="64"/>
      <c r="C1150" s="64"/>
      <c r="D1150" s="64"/>
      <c r="E1150" s="64"/>
      <c r="F1150" s="64"/>
      <c r="G1150" s="32"/>
    </row>
    <row r="1151" spans="2:7" ht="22.5" hidden="1" customHeight="1" x14ac:dyDescent="0.2">
      <c r="B1151" s="64"/>
      <c r="C1151" s="64"/>
      <c r="D1151" s="64"/>
      <c r="E1151" s="64"/>
      <c r="F1151" s="64"/>
      <c r="G1151" s="32"/>
    </row>
    <row r="1152" spans="2:7" ht="22.5" hidden="1" customHeight="1" x14ac:dyDescent="0.2">
      <c r="B1152" s="64"/>
      <c r="C1152" s="64"/>
      <c r="D1152" s="64"/>
      <c r="E1152" s="64"/>
      <c r="F1152" s="64"/>
      <c r="G1152" s="32"/>
    </row>
    <row r="1153" spans="2:7" ht="22.5" hidden="1" customHeight="1" x14ac:dyDescent="0.2">
      <c r="B1153" s="64"/>
      <c r="C1153" s="64"/>
      <c r="D1153" s="64"/>
      <c r="E1153" s="64"/>
      <c r="F1153" s="64"/>
      <c r="G1153" s="32"/>
    </row>
    <row r="1154" spans="2:7" ht="22.5" hidden="1" customHeight="1" x14ac:dyDescent="0.2">
      <c r="B1154" s="64"/>
      <c r="C1154" s="64"/>
      <c r="D1154" s="64"/>
      <c r="E1154" s="64"/>
      <c r="F1154" s="64"/>
      <c r="G1154" s="32"/>
    </row>
    <row r="1155" spans="2:7" ht="22.5" hidden="1" customHeight="1" x14ac:dyDescent="0.2">
      <c r="B1155" s="64"/>
      <c r="C1155" s="64"/>
      <c r="D1155" s="64"/>
      <c r="E1155" s="64"/>
      <c r="F1155" s="64"/>
      <c r="G1155" s="32"/>
    </row>
    <row r="1156" spans="2:7" ht="22.5" hidden="1" customHeight="1" x14ac:dyDescent="0.2">
      <c r="B1156" s="64"/>
      <c r="C1156" s="64"/>
      <c r="D1156" s="64"/>
      <c r="E1156" s="64"/>
      <c r="F1156" s="64"/>
      <c r="G1156" s="32"/>
    </row>
    <row r="1157" spans="2:7" ht="22.5" hidden="1" customHeight="1" x14ac:dyDescent="0.2">
      <c r="B1157" s="64"/>
      <c r="C1157" s="64"/>
      <c r="D1157" s="64"/>
      <c r="E1157" s="64"/>
      <c r="F1157" s="64"/>
      <c r="G1157" s="32"/>
    </row>
    <row r="1158" spans="2:7" ht="22.5" hidden="1" customHeight="1" x14ac:dyDescent="0.2">
      <c r="B1158" s="64"/>
      <c r="C1158" s="64"/>
      <c r="D1158" s="64"/>
      <c r="E1158" s="64"/>
      <c r="F1158" s="64"/>
      <c r="G1158" s="32"/>
    </row>
    <row r="1159" spans="2:7" ht="22.5" hidden="1" customHeight="1" x14ac:dyDescent="0.2">
      <c r="B1159" s="64"/>
      <c r="C1159" s="64"/>
      <c r="D1159" s="64"/>
      <c r="E1159" s="64"/>
      <c r="F1159" s="64"/>
      <c r="G1159" s="32"/>
    </row>
    <row r="1160" spans="2:7" ht="22.5" hidden="1" customHeight="1" x14ac:dyDescent="0.2">
      <c r="B1160" s="64"/>
      <c r="C1160" s="64"/>
      <c r="D1160" s="64"/>
      <c r="E1160" s="64"/>
      <c r="F1160" s="64"/>
      <c r="G1160" s="32"/>
    </row>
    <row r="1161" spans="2:7" ht="22.5" hidden="1" customHeight="1" x14ac:dyDescent="0.2">
      <c r="B1161" s="64"/>
      <c r="C1161" s="64"/>
      <c r="D1161" s="64"/>
      <c r="E1161" s="64"/>
      <c r="F1161" s="64"/>
      <c r="G1161" s="32"/>
    </row>
    <row r="1162" spans="2:7" ht="22.5" hidden="1" customHeight="1" x14ac:dyDescent="0.2">
      <c r="B1162" s="64"/>
      <c r="C1162" s="64"/>
      <c r="D1162" s="64"/>
      <c r="E1162" s="64"/>
      <c r="F1162" s="64"/>
      <c r="G1162" s="32"/>
    </row>
    <row r="1163" spans="2:7" ht="22.5" hidden="1" customHeight="1" x14ac:dyDescent="0.2">
      <c r="B1163" s="64"/>
      <c r="C1163" s="64"/>
      <c r="D1163" s="64"/>
      <c r="E1163" s="64"/>
      <c r="F1163" s="64"/>
      <c r="G1163" s="32"/>
    </row>
    <row r="1164" spans="2:7" ht="22.5" hidden="1" customHeight="1" x14ac:dyDescent="0.2">
      <c r="B1164" s="64"/>
      <c r="C1164" s="64"/>
      <c r="D1164" s="64"/>
      <c r="E1164" s="64"/>
      <c r="F1164" s="64"/>
      <c r="G1164" s="32"/>
    </row>
    <row r="1165" spans="2:7" ht="22.5" hidden="1" customHeight="1" x14ac:dyDescent="0.2">
      <c r="B1165" s="64"/>
      <c r="C1165" s="64"/>
      <c r="D1165" s="64"/>
      <c r="E1165" s="64"/>
      <c r="F1165" s="64"/>
      <c r="G1165" s="32"/>
    </row>
    <row r="1166" spans="2:7" ht="22.5" hidden="1" customHeight="1" x14ac:dyDescent="0.2">
      <c r="B1166" s="64"/>
      <c r="C1166" s="64"/>
      <c r="D1166" s="64"/>
      <c r="E1166" s="64"/>
      <c r="F1166" s="64"/>
      <c r="G1166" s="32"/>
    </row>
    <row r="1167" spans="2:7" ht="22.5" hidden="1" customHeight="1" x14ac:dyDescent="0.2">
      <c r="B1167" s="64"/>
      <c r="C1167" s="64"/>
      <c r="D1167" s="64"/>
      <c r="E1167" s="64"/>
      <c r="F1167" s="64"/>
      <c r="G1167" s="32"/>
    </row>
    <row r="1168" spans="2:7" ht="22.5" hidden="1" customHeight="1" x14ac:dyDescent="0.2">
      <c r="B1168" s="64"/>
      <c r="C1168" s="64"/>
      <c r="D1168" s="64"/>
      <c r="E1168" s="64"/>
      <c r="F1168" s="64"/>
      <c r="G1168" s="32"/>
    </row>
    <row r="1169" spans="2:7" ht="22.5" hidden="1" customHeight="1" x14ac:dyDescent="0.2">
      <c r="B1169" s="64"/>
      <c r="C1169" s="64"/>
      <c r="D1169" s="64"/>
      <c r="E1169" s="64"/>
      <c r="F1169" s="64"/>
      <c r="G1169" s="32"/>
    </row>
    <row r="1170" spans="2:7" ht="22.5" hidden="1" customHeight="1" x14ac:dyDescent="0.2">
      <c r="B1170" s="64"/>
      <c r="C1170" s="64"/>
      <c r="D1170" s="64"/>
      <c r="E1170" s="64"/>
      <c r="F1170" s="64"/>
      <c r="G1170" s="32"/>
    </row>
    <row r="1171" spans="2:7" ht="22.5" hidden="1" customHeight="1" x14ac:dyDescent="0.2">
      <c r="B1171" s="64"/>
      <c r="C1171" s="64"/>
      <c r="D1171" s="64"/>
      <c r="E1171" s="64"/>
      <c r="F1171" s="64"/>
      <c r="G1171" s="32"/>
    </row>
    <row r="1172" spans="2:7" ht="22.5" hidden="1" customHeight="1" x14ac:dyDescent="0.2">
      <c r="B1172" s="64"/>
      <c r="C1172" s="64"/>
      <c r="D1172" s="64"/>
      <c r="E1172" s="64"/>
      <c r="F1172" s="64"/>
      <c r="G1172" s="32"/>
    </row>
    <row r="1173" spans="2:7" ht="22.5" hidden="1" customHeight="1" x14ac:dyDescent="0.2">
      <c r="B1173" s="64"/>
      <c r="C1173" s="64"/>
      <c r="D1173" s="64"/>
      <c r="E1173" s="64"/>
      <c r="F1173" s="64"/>
      <c r="G1173" s="32"/>
    </row>
    <row r="1174" spans="2:7" ht="22.5" hidden="1" customHeight="1" x14ac:dyDescent="0.2">
      <c r="B1174" s="64"/>
      <c r="C1174" s="64"/>
      <c r="D1174" s="64"/>
      <c r="E1174" s="64"/>
      <c r="F1174" s="64"/>
      <c r="G1174" s="32"/>
    </row>
    <row r="1175" spans="2:7" ht="22.5" hidden="1" customHeight="1" x14ac:dyDescent="0.2">
      <c r="B1175" s="64"/>
      <c r="C1175" s="64"/>
      <c r="D1175" s="64"/>
      <c r="E1175" s="64"/>
      <c r="F1175" s="64"/>
      <c r="G1175" s="32"/>
    </row>
    <row r="1176" spans="2:7" ht="22.5" hidden="1" customHeight="1" x14ac:dyDescent="0.2">
      <c r="B1176" s="64"/>
      <c r="C1176" s="64"/>
      <c r="D1176" s="64"/>
      <c r="E1176" s="64"/>
      <c r="F1176" s="64"/>
      <c r="G1176" s="32"/>
    </row>
    <row r="1177" spans="2:7" ht="22.5" hidden="1" customHeight="1" x14ac:dyDescent="0.2">
      <c r="B1177" s="64"/>
      <c r="C1177" s="64"/>
      <c r="D1177" s="64"/>
      <c r="E1177" s="64"/>
      <c r="F1177" s="64"/>
      <c r="G1177" s="32"/>
    </row>
    <row r="1178" spans="2:7" ht="22.5" hidden="1" customHeight="1" x14ac:dyDescent="0.2">
      <c r="B1178" s="64"/>
      <c r="C1178" s="64"/>
      <c r="D1178" s="64"/>
      <c r="E1178" s="64"/>
      <c r="F1178" s="64"/>
      <c r="G1178" s="32"/>
    </row>
    <row r="1179" spans="2:7" ht="22.5" hidden="1" customHeight="1" x14ac:dyDescent="0.2">
      <c r="B1179" s="64"/>
      <c r="C1179" s="64"/>
      <c r="D1179" s="64"/>
      <c r="E1179" s="64"/>
      <c r="F1179" s="64"/>
      <c r="G1179" s="32"/>
    </row>
    <row r="1180" spans="2:7" ht="22.5" hidden="1" customHeight="1" x14ac:dyDescent="0.2">
      <c r="B1180" s="64"/>
      <c r="C1180" s="64"/>
      <c r="D1180" s="64"/>
      <c r="E1180" s="64"/>
      <c r="F1180" s="64"/>
      <c r="G1180" s="32"/>
    </row>
    <row r="1181" spans="2:7" ht="22.5" hidden="1" customHeight="1" x14ac:dyDescent="0.2">
      <c r="B1181" s="64"/>
      <c r="C1181" s="64"/>
      <c r="D1181" s="64"/>
      <c r="E1181" s="64"/>
      <c r="F1181" s="64"/>
      <c r="G1181" s="32"/>
    </row>
    <row r="1182" spans="2:7" ht="22.5" hidden="1" customHeight="1" x14ac:dyDescent="0.2">
      <c r="B1182" s="64"/>
      <c r="C1182" s="64"/>
      <c r="D1182" s="64"/>
      <c r="E1182" s="64"/>
      <c r="F1182" s="64"/>
      <c r="G1182" s="32"/>
    </row>
    <row r="1183" spans="2:7" ht="22.5" hidden="1" customHeight="1" x14ac:dyDescent="0.2">
      <c r="B1183" s="64"/>
      <c r="C1183" s="64"/>
      <c r="D1183" s="64"/>
      <c r="E1183" s="64"/>
      <c r="F1183" s="64"/>
      <c r="G1183" s="32"/>
    </row>
    <row r="1184" spans="2:7" ht="22.5" hidden="1" customHeight="1" x14ac:dyDescent="0.2">
      <c r="B1184" s="64"/>
      <c r="C1184" s="64"/>
      <c r="D1184" s="64"/>
      <c r="E1184" s="64"/>
      <c r="F1184" s="64"/>
      <c r="G1184" s="32"/>
    </row>
    <row r="1185" spans="2:7" ht="22.5" hidden="1" customHeight="1" x14ac:dyDescent="0.2">
      <c r="B1185" s="64"/>
      <c r="C1185" s="64"/>
      <c r="D1185" s="64"/>
      <c r="E1185" s="64"/>
      <c r="F1185" s="64"/>
      <c r="G1185" s="32"/>
    </row>
    <row r="1186" spans="2:7" ht="22.5" hidden="1" customHeight="1" x14ac:dyDescent="0.2">
      <c r="B1186" s="64"/>
      <c r="C1186" s="64"/>
      <c r="D1186" s="64"/>
      <c r="E1186" s="64"/>
      <c r="F1186" s="64"/>
      <c r="G1186" s="32"/>
    </row>
    <row r="1187" spans="2:7" ht="22.5" hidden="1" customHeight="1" x14ac:dyDescent="0.2">
      <c r="B1187" s="64"/>
      <c r="C1187" s="64"/>
      <c r="D1187" s="64"/>
      <c r="E1187" s="64"/>
      <c r="F1187" s="64"/>
      <c r="G1187" s="32"/>
    </row>
    <row r="1188" spans="2:7" ht="22.5" hidden="1" customHeight="1" x14ac:dyDescent="0.2">
      <c r="B1188" s="64"/>
      <c r="C1188" s="64"/>
      <c r="D1188" s="64"/>
      <c r="E1188" s="64"/>
      <c r="F1188" s="64"/>
      <c r="G1188" s="32"/>
    </row>
    <row r="1189" spans="2:7" ht="22.5" hidden="1" customHeight="1" x14ac:dyDescent="0.2">
      <c r="B1189" s="64"/>
      <c r="C1189" s="64"/>
      <c r="D1189" s="64"/>
      <c r="E1189" s="64"/>
      <c r="F1189" s="64"/>
      <c r="G1189" s="32"/>
    </row>
    <row r="1190" spans="2:7" ht="22.5" hidden="1" customHeight="1" x14ac:dyDescent="0.2">
      <c r="B1190" s="64"/>
      <c r="C1190" s="64"/>
      <c r="D1190" s="64"/>
      <c r="E1190" s="64"/>
      <c r="F1190" s="64"/>
      <c r="G1190" s="32"/>
    </row>
    <row r="1191" spans="2:7" ht="22.5" hidden="1" customHeight="1" x14ac:dyDescent="0.2">
      <c r="B1191" s="64"/>
      <c r="C1191" s="64"/>
      <c r="D1191" s="64"/>
      <c r="E1191" s="64"/>
      <c r="F1191" s="64"/>
      <c r="G1191" s="32"/>
    </row>
    <row r="1192" spans="2:7" ht="22.5" hidden="1" customHeight="1" x14ac:dyDescent="0.2">
      <c r="B1192" s="64"/>
      <c r="C1192" s="64"/>
      <c r="D1192" s="64"/>
      <c r="E1192" s="64"/>
      <c r="F1192" s="64"/>
      <c r="G1192" s="32"/>
    </row>
    <row r="1193" spans="2:7" ht="22.5" hidden="1" customHeight="1" x14ac:dyDescent="0.2">
      <c r="B1193" s="64"/>
      <c r="C1193" s="64"/>
      <c r="D1193" s="64"/>
      <c r="E1193" s="64"/>
      <c r="F1193" s="64"/>
      <c r="G1193" s="32"/>
    </row>
    <row r="1194" spans="2:7" ht="22.5" hidden="1" customHeight="1" x14ac:dyDescent="0.2">
      <c r="B1194" s="64"/>
      <c r="C1194" s="64"/>
      <c r="D1194" s="64"/>
      <c r="E1194" s="64"/>
      <c r="F1194" s="64"/>
      <c r="G1194" s="32"/>
    </row>
    <row r="1195" spans="2:7" ht="22.5" hidden="1" customHeight="1" x14ac:dyDescent="0.2">
      <c r="B1195" s="64"/>
      <c r="C1195" s="64"/>
      <c r="D1195" s="64"/>
      <c r="E1195" s="64"/>
      <c r="F1195" s="64"/>
      <c r="G1195" s="32"/>
    </row>
    <row r="1196" spans="2:7" ht="22.5" hidden="1" customHeight="1" x14ac:dyDescent="0.2">
      <c r="B1196" s="64"/>
      <c r="C1196" s="64"/>
      <c r="D1196" s="64"/>
      <c r="E1196" s="64"/>
      <c r="F1196" s="64"/>
      <c r="G1196" s="32"/>
    </row>
    <row r="1197" spans="2:7" ht="22.5" hidden="1" customHeight="1" x14ac:dyDescent="0.2">
      <c r="B1197" s="64"/>
      <c r="C1197" s="64"/>
      <c r="D1197" s="64"/>
      <c r="E1197" s="64"/>
      <c r="F1197" s="64"/>
      <c r="G1197" s="32"/>
    </row>
    <row r="1198" spans="2:7" ht="22.5" hidden="1" customHeight="1" x14ac:dyDescent="0.2">
      <c r="B1198" s="64"/>
      <c r="C1198" s="64"/>
      <c r="D1198" s="64"/>
      <c r="E1198" s="64"/>
      <c r="F1198" s="64"/>
      <c r="G1198" s="32"/>
    </row>
    <row r="1199" spans="2:7" ht="22.5" hidden="1" customHeight="1" x14ac:dyDescent="0.2">
      <c r="B1199" s="64"/>
      <c r="C1199" s="64"/>
      <c r="D1199" s="64"/>
      <c r="E1199" s="64"/>
      <c r="F1199" s="64"/>
      <c r="G1199" s="32"/>
    </row>
    <row r="1200" spans="2:7" ht="22.5" hidden="1" customHeight="1" x14ac:dyDescent="0.2">
      <c r="B1200" s="64"/>
      <c r="C1200" s="64"/>
      <c r="D1200" s="64"/>
      <c r="E1200" s="64"/>
      <c r="F1200" s="64"/>
      <c r="G1200" s="32"/>
    </row>
    <row r="1201" spans="2:7" ht="22.5" hidden="1" customHeight="1" x14ac:dyDescent="0.2">
      <c r="B1201" s="64"/>
      <c r="C1201" s="64"/>
      <c r="D1201" s="64"/>
      <c r="E1201" s="64"/>
      <c r="F1201" s="64"/>
      <c r="G1201" s="32"/>
    </row>
    <row r="1202" spans="2:7" ht="22.5" hidden="1" customHeight="1" x14ac:dyDescent="0.2">
      <c r="B1202" s="64"/>
      <c r="C1202" s="64"/>
      <c r="D1202" s="64"/>
      <c r="E1202" s="64"/>
      <c r="F1202" s="64"/>
      <c r="G1202" s="32"/>
    </row>
    <row r="1203" spans="2:7" ht="22.5" hidden="1" customHeight="1" x14ac:dyDescent="0.2">
      <c r="B1203" s="64"/>
      <c r="C1203" s="64"/>
      <c r="D1203" s="64"/>
      <c r="E1203" s="64"/>
      <c r="F1203" s="64"/>
      <c r="G1203" s="32"/>
    </row>
    <row r="1204" spans="2:7" ht="22.5" hidden="1" customHeight="1" x14ac:dyDescent="0.2">
      <c r="B1204" s="64"/>
      <c r="C1204" s="64"/>
      <c r="D1204" s="64"/>
      <c r="E1204" s="64"/>
      <c r="F1204" s="64"/>
      <c r="G1204" s="32"/>
    </row>
    <row r="1205" spans="2:7" ht="22.5" hidden="1" customHeight="1" x14ac:dyDescent="0.2">
      <c r="B1205" s="64"/>
      <c r="C1205" s="64"/>
      <c r="D1205" s="64"/>
      <c r="E1205" s="64"/>
      <c r="F1205" s="64"/>
      <c r="G1205" s="32"/>
    </row>
    <row r="1206" spans="2:7" ht="22.5" hidden="1" customHeight="1" x14ac:dyDescent="0.2">
      <c r="B1206" s="64"/>
      <c r="C1206" s="64"/>
      <c r="D1206" s="64"/>
      <c r="E1206" s="64"/>
      <c r="F1206" s="64"/>
      <c r="G1206" s="32"/>
    </row>
    <row r="1207" spans="2:7" ht="22.5" hidden="1" customHeight="1" x14ac:dyDescent="0.2">
      <c r="B1207" s="64"/>
      <c r="C1207" s="64"/>
      <c r="D1207" s="64"/>
      <c r="E1207" s="64"/>
      <c r="F1207" s="64"/>
      <c r="G1207" s="32"/>
    </row>
    <row r="1208" spans="2:7" ht="22.5" hidden="1" customHeight="1" x14ac:dyDescent="0.2">
      <c r="B1208" s="64"/>
      <c r="C1208" s="64"/>
      <c r="D1208" s="64"/>
      <c r="E1208" s="64"/>
      <c r="F1208" s="64"/>
      <c r="G1208" s="32"/>
    </row>
    <row r="1209" spans="2:7" ht="22.5" hidden="1" customHeight="1" x14ac:dyDescent="0.2">
      <c r="B1209" s="64"/>
      <c r="C1209" s="64"/>
      <c r="D1209" s="64"/>
      <c r="E1209" s="64"/>
      <c r="F1209" s="64"/>
      <c r="G1209" s="32"/>
    </row>
    <row r="1210" spans="2:7" ht="22.5" hidden="1" customHeight="1" x14ac:dyDescent="0.2">
      <c r="B1210" s="64"/>
      <c r="C1210" s="64"/>
      <c r="D1210" s="64"/>
      <c r="E1210" s="64"/>
      <c r="F1210" s="64"/>
      <c r="G1210" s="32"/>
    </row>
    <row r="1211" spans="2:7" ht="22.5" hidden="1" customHeight="1" x14ac:dyDescent="0.2">
      <c r="B1211" s="64"/>
      <c r="C1211" s="64"/>
      <c r="D1211" s="64"/>
      <c r="E1211" s="64"/>
      <c r="F1211" s="64"/>
      <c r="G1211" s="32"/>
    </row>
    <row r="1212" spans="2:7" ht="22.5" hidden="1" customHeight="1" x14ac:dyDescent="0.2">
      <c r="B1212" s="64"/>
      <c r="C1212" s="64"/>
      <c r="D1212" s="64"/>
      <c r="E1212" s="64"/>
      <c r="F1212" s="64"/>
      <c r="G1212" s="32"/>
    </row>
    <row r="1213" spans="2:7" ht="22.5" hidden="1" customHeight="1" x14ac:dyDescent="0.2">
      <c r="B1213" s="64"/>
      <c r="C1213" s="64"/>
      <c r="D1213" s="64"/>
      <c r="E1213" s="64"/>
      <c r="F1213" s="64"/>
      <c r="G1213" s="32"/>
    </row>
    <row r="1214" spans="2:7" ht="22.5" hidden="1" customHeight="1" x14ac:dyDescent="0.2">
      <c r="B1214" s="64"/>
      <c r="C1214" s="64"/>
      <c r="D1214" s="64"/>
      <c r="E1214" s="64"/>
      <c r="F1214" s="64"/>
      <c r="G1214" s="32"/>
    </row>
    <row r="1215" spans="2:7" ht="22.5" hidden="1" customHeight="1" x14ac:dyDescent="0.2">
      <c r="B1215" s="64"/>
      <c r="C1215" s="64"/>
      <c r="D1215" s="64"/>
      <c r="E1215" s="64"/>
      <c r="F1215" s="64"/>
      <c r="G1215" s="32"/>
    </row>
    <row r="1216" spans="2:7" ht="22.5" hidden="1" customHeight="1" x14ac:dyDescent="0.2">
      <c r="B1216" s="64"/>
      <c r="C1216" s="64"/>
      <c r="D1216" s="64"/>
      <c r="E1216" s="64"/>
      <c r="F1216" s="64"/>
      <c r="G1216" s="32"/>
    </row>
    <row r="1217" spans="2:7" ht="22.5" hidden="1" customHeight="1" x14ac:dyDescent="0.2">
      <c r="B1217" s="64"/>
      <c r="C1217" s="64"/>
      <c r="D1217" s="64"/>
      <c r="E1217" s="64"/>
      <c r="F1217" s="64"/>
      <c r="G1217" s="32"/>
    </row>
    <row r="1218" spans="2:7" ht="22.5" hidden="1" customHeight="1" x14ac:dyDescent="0.2">
      <c r="B1218" s="64"/>
      <c r="C1218" s="64"/>
      <c r="D1218" s="64"/>
      <c r="E1218" s="64"/>
      <c r="F1218" s="64"/>
      <c r="G1218" s="32"/>
    </row>
    <row r="1219" spans="2:7" ht="22.5" hidden="1" customHeight="1" x14ac:dyDescent="0.2">
      <c r="B1219" s="64"/>
      <c r="C1219" s="64"/>
      <c r="D1219" s="64"/>
      <c r="E1219" s="64"/>
      <c r="F1219" s="64"/>
      <c r="G1219" s="32"/>
    </row>
    <row r="1220" spans="2:7" ht="22.5" hidden="1" customHeight="1" x14ac:dyDescent="0.2">
      <c r="B1220" s="64"/>
      <c r="C1220" s="64"/>
      <c r="D1220" s="64"/>
      <c r="E1220" s="64"/>
      <c r="F1220" s="64"/>
      <c r="G1220" s="32"/>
    </row>
    <row r="1221" spans="2:7" ht="22.5" hidden="1" customHeight="1" x14ac:dyDescent="0.2">
      <c r="B1221" s="64"/>
      <c r="C1221" s="64"/>
      <c r="D1221" s="64"/>
      <c r="E1221" s="64"/>
      <c r="F1221" s="64"/>
      <c r="G1221" s="32"/>
    </row>
    <row r="1222" spans="2:7" ht="22.5" hidden="1" customHeight="1" x14ac:dyDescent="0.2">
      <c r="B1222" s="64"/>
      <c r="C1222" s="64"/>
      <c r="D1222" s="64"/>
      <c r="E1222" s="64"/>
      <c r="F1222" s="64"/>
      <c r="G1222" s="32"/>
    </row>
    <row r="1223" spans="2:7" ht="22.5" hidden="1" customHeight="1" x14ac:dyDescent="0.2">
      <c r="B1223" s="64"/>
      <c r="C1223" s="64"/>
      <c r="D1223" s="64"/>
      <c r="E1223" s="64"/>
      <c r="F1223" s="64"/>
      <c r="G1223" s="32"/>
    </row>
    <row r="1224" spans="2:7" ht="22.5" hidden="1" customHeight="1" x14ac:dyDescent="0.2">
      <c r="B1224" s="64"/>
      <c r="C1224" s="64"/>
      <c r="D1224" s="64"/>
      <c r="E1224" s="64"/>
      <c r="F1224" s="64"/>
      <c r="G1224" s="32"/>
    </row>
    <row r="1225" spans="2:7" ht="22.5" hidden="1" customHeight="1" x14ac:dyDescent="0.2">
      <c r="B1225" s="64"/>
      <c r="C1225" s="64"/>
      <c r="D1225" s="64"/>
      <c r="E1225" s="64"/>
      <c r="F1225" s="64"/>
      <c r="G1225" s="32"/>
    </row>
    <row r="1226" spans="2:7" ht="22.5" hidden="1" customHeight="1" x14ac:dyDescent="0.2">
      <c r="B1226" s="64"/>
      <c r="C1226" s="64"/>
      <c r="D1226" s="64"/>
      <c r="E1226" s="64"/>
      <c r="F1226" s="64"/>
      <c r="G1226" s="32"/>
    </row>
    <row r="1227" spans="2:7" ht="22.5" hidden="1" customHeight="1" x14ac:dyDescent="0.2">
      <c r="B1227" s="64"/>
      <c r="C1227" s="64"/>
      <c r="D1227" s="64"/>
      <c r="E1227" s="64"/>
      <c r="F1227" s="64"/>
      <c r="G1227" s="32"/>
    </row>
    <row r="1228" spans="2:7" ht="22.5" hidden="1" customHeight="1" x14ac:dyDescent="0.2">
      <c r="B1228" s="64"/>
      <c r="C1228" s="64"/>
      <c r="D1228" s="64"/>
      <c r="E1228" s="64"/>
      <c r="F1228" s="64"/>
      <c r="G1228" s="32"/>
    </row>
    <row r="1229" spans="2:7" ht="22.5" hidden="1" customHeight="1" x14ac:dyDescent="0.2">
      <c r="B1229" s="64"/>
      <c r="C1229" s="64"/>
      <c r="D1229" s="64"/>
      <c r="E1229" s="64"/>
      <c r="F1229" s="64"/>
      <c r="G1229" s="32"/>
    </row>
    <row r="1230" spans="2:7" ht="22.5" hidden="1" customHeight="1" x14ac:dyDescent="0.2">
      <c r="B1230" s="64"/>
      <c r="C1230" s="64"/>
      <c r="D1230" s="64"/>
      <c r="E1230" s="64"/>
      <c r="F1230" s="64"/>
      <c r="G1230" s="32"/>
    </row>
    <row r="1231" spans="2:7" ht="22.5" hidden="1" customHeight="1" x14ac:dyDescent="0.2">
      <c r="B1231" s="64"/>
      <c r="C1231" s="64"/>
      <c r="D1231" s="64"/>
      <c r="E1231" s="64"/>
      <c r="F1231" s="64"/>
      <c r="G1231" s="32"/>
    </row>
    <row r="1232" spans="2:7" ht="22.5" hidden="1" customHeight="1" x14ac:dyDescent="0.2">
      <c r="B1232" s="64"/>
      <c r="C1232" s="64"/>
      <c r="D1232" s="64"/>
      <c r="E1232" s="64"/>
      <c r="F1232" s="64"/>
      <c r="G1232" s="32"/>
    </row>
    <row r="1233" spans="2:7" ht="22.5" hidden="1" customHeight="1" x14ac:dyDescent="0.2">
      <c r="B1233" s="64"/>
      <c r="C1233" s="64"/>
      <c r="D1233" s="64"/>
      <c r="E1233" s="64"/>
      <c r="F1233" s="64"/>
      <c r="G1233" s="32"/>
    </row>
    <row r="1234" spans="2:7" ht="22.5" hidden="1" customHeight="1" x14ac:dyDescent="0.2">
      <c r="B1234" s="64"/>
      <c r="C1234" s="64"/>
      <c r="D1234" s="64"/>
      <c r="E1234" s="64"/>
      <c r="F1234" s="64"/>
      <c r="G1234" s="32"/>
    </row>
    <row r="1235" spans="2:7" ht="22.5" hidden="1" customHeight="1" x14ac:dyDescent="0.2">
      <c r="B1235" s="64"/>
      <c r="C1235" s="64"/>
      <c r="D1235" s="64"/>
      <c r="E1235" s="64"/>
      <c r="F1235" s="64"/>
      <c r="G1235" s="32"/>
    </row>
    <row r="1236" spans="2:7" ht="22.5" hidden="1" customHeight="1" x14ac:dyDescent="0.2">
      <c r="B1236" s="64"/>
      <c r="C1236" s="64"/>
      <c r="D1236" s="64"/>
      <c r="E1236" s="64"/>
      <c r="F1236" s="64"/>
      <c r="G1236" s="32"/>
    </row>
    <row r="1237" spans="2:7" ht="22.5" hidden="1" customHeight="1" x14ac:dyDescent="0.2">
      <c r="B1237" s="64"/>
      <c r="C1237" s="64"/>
      <c r="D1237" s="64"/>
      <c r="E1237" s="64"/>
      <c r="F1237" s="64"/>
      <c r="G1237" s="32"/>
    </row>
    <row r="1238" spans="2:7" ht="22.5" hidden="1" customHeight="1" x14ac:dyDescent="0.2">
      <c r="B1238" s="64"/>
      <c r="C1238" s="64"/>
      <c r="D1238" s="64"/>
      <c r="E1238" s="64"/>
      <c r="F1238" s="64"/>
      <c r="G1238" s="32"/>
    </row>
    <row r="1239" spans="2:7" ht="22.5" hidden="1" customHeight="1" x14ac:dyDescent="0.2">
      <c r="B1239" s="64"/>
      <c r="C1239" s="64"/>
      <c r="D1239" s="64"/>
      <c r="E1239" s="64"/>
      <c r="F1239" s="64"/>
      <c r="G1239" s="32"/>
    </row>
    <row r="1240" spans="2:7" ht="22.5" hidden="1" customHeight="1" x14ac:dyDescent="0.2">
      <c r="B1240" s="64"/>
      <c r="C1240" s="64"/>
      <c r="D1240" s="64"/>
      <c r="E1240" s="64"/>
      <c r="F1240" s="64"/>
      <c r="G1240" s="32"/>
    </row>
    <row r="1241" spans="2:7" ht="22.5" hidden="1" customHeight="1" x14ac:dyDescent="0.2">
      <c r="B1241" s="64"/>
      <c r="C1241" s="64"/>
      <c r="D1241" s="64"/>
      <c r="E1241" s="64"/>
      <c r="F1241" s="64"/>
      <c r="G1241" s="32"/>
    </row>
    <row r="1242" spans="2:7" ht="22.5" hidden="1" customHeight="1" x14ac:dyDescent="0.2">
      <c r="B1242" s="64"/>
      <c r="C1242" s="64"/>
      <c r="D1242" s="64"/>
      <c r="E1242" s="64"/>
      <c r="F1242" s="64"/>
      <c r="G1242" s="32"/>
    </row>
    <row r="1243" spans="2:7" ht="22.5" hidden="1" customHeight="1" x14ac:dyDescent="0.2">
      <c r="B1243" s="64"/>
      <c r="C1243" s="64"/>
      <c r="D1243" s="64"/>
      <c r="E1243" s="64"/>
      <c r="F1243" s="64"/>
      <c r="G1243" s="32"/>
    </row>
    <row r="1244" spans="2:7" ht="22.5" hidden="1" customHeight="1" x14ac:dyDescent="0.2">
      <c r="B1244" s="64"/>
      <c r="C1244" s="64"/>
      <c r="D1244" s="64"/>
      <c r="E1244" s="64"/>
      <c r="F1244" s="64"/>
      <c r="G1244" s="32"/>
    </row>
    <row r="1245" spans="2:7" ht="22.5" hidden="1" customHeight="1" x14ac:dyDescent="0.2">
      <c r="B1245" s="64"/>
      <c r="C1245" s="64"/>
      <c r="D1245" s="64"/>
      <c r="E1245" s="64"/>
      <c r="F1245" s="64"/>
      <c r="G1245" s="32"/>
    </row>
    <row r="1246" spans="2:7" ht="22.5" hidden="1" customHeight="1" x14ac:dyDescent="0.2">
      <c r="B1246" s="64"/>
      <c r="C1246" s="64"/>
      <c r="D1246" s="64"/>
      <c r="E1246" s="64"/>
      <c r="F1246" s="64"/>
      <c r="G1246" s="32"/>
    </row>
    <row r="1247" spans="2:7" ht="22.5" hidden="1" customHeight="1" x14ac:dyDescent="0.2">
      <c r="B1247" s="64"/>
      <c r="C1247" s="64"/>
      <c r="D1247" s="64"/>
      <c r="E1247" s="64"/>
      <c r="F1247" s="64"/>
      <c r="G1247" s="32"/>
    </row>
    <row r="1248" spans="2:7" ht="22.5" hidden="1" customHeight="1" x14ac:dyDescent="0.2">
      <c r="B1248" s="64"/>
      <c r="C1248" s="64"/>
      <c r="D1248" s="64"/>
      <c r="E1248" s="64"/>
      <c r="F1248" s="64"/>
      <c r="G1248" s="32"/>
    </row>
    <row r="1249" spans="2:7" ht="22.5" hidden="1" customHeight="1" x14ac:dyDescent="0.2">
      <c r="B1249" s="64"/>
      <c r="C1249" s="64"/>
      <c r="D1249" s="64"/>
      <c r="E1249" s="64"/>
      <c r="F1249" s="64"/>
      <c r="G1249" s="32"/>
    </row>
    <row r="1250" spans="2:7" ht="22.5" hidden="1" customHeight="1" x14ac:dyDescent="0.2">
      <c r="B1250" s="64"/>
      <c r="C1250" s="64"/>
      <c r="D1250" s="64"/>
      <c r="E1250" s="64"/>
      <c r="F1250" s="64"/>
      <c r="G1250" s="32"/>
    </row>
    <row r="1251" spans="2:7" ht="22.5" hidden="1" customHeight="1" x14ac:dyDescent="0.2">
      <c r="B1251" s="64"/>
      <c r="C1251" s="64"/>
      <c r="D1251" s="64"/>
      <c r="E1251" s="64"/>
      <c r="F1251" s="64"/>
      <c r="G1251" s="32"/>
    </row>
    <row r="1252" spans="2:7" ht="22.5" hidden="1" customHeight="1" x14ac:dyDescent="0.2">
      <c r="B1252" s="64"/>
      <c r="C1252" s="64"/>
      <c r="D1252" s="64"/>
      <c r="E1252" s="64"/>
      <c r="F1252" s="64"/>
      <c r="G1252" s="32"/>
    </row>
    <row r="1253" spans="2:7" ht="22.5" hidden="1" customHeight="1" x14ac:dyDescent="0.2">
      <c r="B1253" s="64"/>
      <c r="C1253" s="64"/>
      <c r="D1253" s="64"/>
      <c r="E1253" s="64"/>
      <c r="F1253" s="64"/>
      <c r="G1253" s="32"/>
    </row>
    <row r="1254" spans="2:7" ht="22.5" hidden="1" customHeight="1" x14ac:dyDescent="0.2">
      <c r="B1254" s="64"/>
      <c r="C1254" s="64"/>
      <c r="D1254" s="64"/>
      <c r="E1254" s="64"/>
      <c r="F1254" s="64"/>
      <c r="G1254" s="32"/>
    </row>
    <row r="1255" spans="2:7" ht="22.5" hidden="1" customHeight="1" x14ac:dyDescent="0.2">
      <c r="B1255" s="64"/>
      <c r="C1255" s="64"/>
      <c r="D1255" s="64"/>
      <c r="E1255" s="64"/>
      <c r="F1255" s="64"/>
      <c r="G1255" s="32"/>
    </row>
    <row r="1256" spans="2:7" ht="22.5" hidden="1" customHeight="1" x14ac:dyDescent="0.2">
      <c r="B1256" s="64"/>
      <c r="C1256" s="64"/>
      <c r="D1256" s="64"/>
      <c r="E1256" s="64"/>
      <c r="F1256" s="64"/>
      <c r="G1256" s="32"/>
    </row>
    <row r="1257" spans="2:7" ht="22.5" hidden="1" customHeight="1" x14ac:dyDescent="0.2">
      <c r="B1257" s="64"/>
      <c r="C1257" s="64"/>
      <c r="D1257" s="64"/>
      <c r="E1257" s="64"/>
      <c r="F1257" s="64"/>
      <c r="G1257" s="32"/>
    </row>
    <row r="1258" spans="2:7" ht="22.5" hidden="1" customHeight="1" x14ac:dyDescent="0.2">
      <c r="B1258" s="64"/>
      <c r="C1258" s="64"/>
      <c r="D1258" s="64"/>
      <c r="E1258" s="64"/>
      <c r="F1258" s="64"/>
      <c r="G1258" s="32"/>
    </row>
    <row r="1259" spans="2:7" ht="22.5" hidden="1" customHeight="1" x14ac:dyDescent="0.2">
      <c r="B1259" s="64"/>
      <c r="C1259" s="64"/>
      <c r="D1259" s="64"/>
      <c r="E1259" s="64"/>
      <c r="F1259" s="64"/>
      <c r="G1259" s="32"/>
    </row>
    <row r="1260" spans="2:7" ht="22.5" hidden="1" customHeight="1" x14ac:dyDescent="0.2">
      <c r="B1260" s="64"/>
      <c r="C1260" s="64"/>
      <c r="D1260" s="64"/>
      <c r="E1260" s="64"/>
      <c r="F1260" s="64"/>
      <c r="G1260" s="32"/>
    </row>
    <row r="1261" spans="2:7" ht="22.5" hidden="1" customHeight="1" x14ac:dyDescent="0.2">
      <c r="B1261" s="64"/>
      <c r="C1261" s="64"/>
      <c r="D1261" s="64"/>
      <c r="E1261" s="64"/>
      <c r="F1261" s="64"/>
      <c r="G1261" s="32"/>
    </row>
    <row r="1262" spans="2:7" ht="22.5" hidden="1" customHeight="1" x14ac:dyDescent="0.2">
      <c r="B1262" s="64"/>
      <c r="C1262" s="64"/>
      <c r="D1262" s="64"/>
      <c r="E1262" s="64"/>
      <c r="F1262" s="64"/>
      <c r="G1262" s="32"/>
    </row>
    <row r="1263" spans="2:7" ht="22.5" hidden="1" customHeight="1" x14ac:dyDescent="0.2">
      <c r="B1263" s="64"/>
      <c r="C1263" s="64"/>
      <c r="D1263" s="64"/>
      <c r="E1263" s="64"/>
      <c r="F1263" s="64"/>
      <c r="G1263" s="32"/>
    </row>
    <row r="1264" spans="2:7" ht="22.5" hidden="1" customHeight="1" x14ac:dyDescent="0.2">
      <c r="B1264" s="64"/>
      <c r="C1264" s="64"/>
      <c r="D1264" s="64"/>
      <c r="E1264" s="64"/>
      <c r="F1264" s="64"/>
      <c r="G1264" s="32"/>
    </row>
    <row r="1265" spans="2:7" ht="22.5" hidden="1" customHeight="1" x14ac:dyDescent="0.2">
      <c r="B1265" s="64"/>
      <c r="C1265" s="64"/>
      <c r="D1265" s="64"/>
      <c r="E1265" s="64"/>
      <c r="F1265" s="64"/>
      <c r="G1265" s="32"/>
    </row>
    <row r="1266" spans="2:7" ht="22.5" hidden="1" customHeight="1" x14ac:dyDescent="0.2">
      <c r="B1266" s="64"/>
      <c r="C1266" s="64"/>
      <c r="D1266" s="64"/>
      <c r="E1266" s="64"/>
      <c r="F1266" s="64"/>
      <c r="G1266" s="32"/>
    </row>
    <row r="1267" spans="2:7" ht="22.5" hidden="1" customHeight="1" x14ac:dyDescent="0.2">
      <c r="B1267" s="64"/>
      <c r="C1267" s="64"/>
      <c r="D1267" s="64"/>
      <c r="E1267" s="64"/>
      <c r="F1267" s="64"/>
      <c r="G1267" s="32"/>
    </row>
    <row r="1268" spans="2:7" ht="22.5" hidden="1" customHeight="1" x14ac:dyDescent="0.2">
      <c r="B1268" s="64"/>
      <c r="C1268" s="64"/>
      <c r="D1268" s="64"/>
      <c r="E1268" s="64"/>
      <c r="F1268" s="64"/>
      <c r="G1268" s="32"/>
    </row>
    <row r="1269" spans="2:7" ht="22.5" hidden="1" customHeight="1" x14ac:dyDescent="0.2">
      <c r="B1269" s="64"/>
      <c r="C1269" s="64"/>
      <c r="D1269" s="64"/>
      <c r="E1269" s="64"/>
      <c r="F1269" s="64"/>
      <c r="G1269" s="32"/>
    </row>
    <row r="1270" spans="2:7" ht="22.5" hidden="1" customHeight="1" x14ac:dyDescent="0.2">
      <c r="B1270" s="64"/>
      <c r="C1270" s="64"/>
      <c r="D1270" s="64"/>
      <c r="E1270" s="64"/>
      <c r="F1270" s="64"/>
      <c r="G1270" s="32"/>
    </row>
    <row r="1271" spans="2:7" ht="22.5" hidden="1" customHeight="1" x14ac:dyDescent="0.2">
      <c r="B1271" s="64"/>
      <c r="C1271" s="64"/>
      <c r="D1271" s="64"/>
      <c r="E1271" s="64"/>
      <c r="F1271" s="64"/>
      <c r="G1271" s="32"/>
    </row>
    <row r="1272" spans="2:7" ht="22.5" hidden="1" customHeight="1" x14ac:dyDescent="0.2">
      <c r="B1272" s="64"/>
      <c r="C1272" s="64"/>
      <c r="D1272" s="64"/>
      <c r="E1272" s="64"/>
      <c r="F1272" s="64"/>
      <c r="G1272" s="32"/>
    </row>
    <row r="1273" spans="2:7" ht="22.5" hidden="1" customHeight="1" x14ac:dyDescent="0.2">
      <c r="B1273" s="64"/>
      <c r="C1273" s="64"/>
      <c r="D1273" s="64"/>
      <c r="E1273" s="64"/>
      <c r="F1273" s="64"/>
      <c r="G1273" s="32"/>
    </row>
    <row r="1274" spans="2:7" ht="22.5" hidden="1" customHeight="1" x14ac:dyDescent="0.2">
      <c r="B1274" s="64"/>
      <c r="C1274" s="64"/>
      <c r="D1274" s="64"/>
      <c r="E1274" s="64"/>
      <c r="F1274" s="64"/>
      <c r="G1274" s="32"/>
    </row>
    <row r="1275" spans="2:7" ht="22.5" hidden="1" customHeight="1" x14ac:dyDescent="0.2">
      <c r="B1275" s="64"/>
      <c r="C1275" s="64"/>
      <c r="D1275" s="64"/>
      <c r="E1275" s="64"/>
      <c r="F1275" s="64"/>
      <c r="G1275" s="32"/>
    </row>
    <row r="1276" spans="2:7" ht="22.5" hidden="1" customHeight="1" x14ac:dyDescent="0.2">
      <c r="B1276" s="64"/>
      <c r="C1276" s="64"/>
      <c r="D1276" s="64"/>
      <c r="E1276" s="64"/>
      <c r="F1276" s="64"/>
      <c r="G1276" s="32"/>
    </row>
    <row r="1277" spans="2:7" ht="22.5" hidden="1" customHeight="1" x14ac:dyDescent="0.2">
      <c r="B1277" s="64"/>
      <c r="C1277" s="64"/>
      <c r="D1277" s="64"/>
      <c r="E1277" s="64"/>
      <c r="F1277" s="64"/>
      <c r="G1277" s="32"/>
    </row>
    <row r="1278" spans="2:7" ht="22.5" hidden="1" customHeight="1" x14ac:dyDescent="0.2">
      <c r="B1278" s="64"/>
      <c r="C1278" s="64"/>
      <c r="D1278" s="64"/>
      <c r="E1278" s="64"/>
      <c r="F1278" s="64"/>
      <c r="G1278" s="32"/>
    </row>
    <row r="1279" spans="2:7" ht="22.5" hidden="1" customHeight="1" x14ac:dyDescent="0.2">
      <c r="B1279" s="64"/>
      <c r="C1279" s="64"/>
      <c r="D1279" s="64"/>
      <c r="E1279" s="64"/>
      <c r="F1279" s="64"/>
      <c r="G1279" s="32"/>
    </row>
    <row r="1280" spans="2:7" ht="22.5" hidden="1" customHeight="1" x14ac:dyDescent="0.2">
      <c r="B1280" s="64"/>
      <c r="C1280" s="64"/>
      <c r="D1280" s="64"/>
      <c r="E1280" s="64"/>
      <c r="F1280" s="64"/>
      <c r="G1280" s="32"/>
    </row>
    <row r="1281" spans="2:7" ht="22.5" hidden="1" customHeight="1" x14ac:dyDescent="0.2">
      <c r="B1281" s="64"/>
      <c r="C1281" s="64"/>
      <c r="D1281" s="64"/>
      <c r="E1281" s="64"/>
      <c r="F1281" s="64"/>
      <c r="G1281" s="32"/>
    </row>
    <row r="1282" spans="2:7" ht="22.5" hidden="1" customHeight="1" x14ac:dyDescent="0.2">
      <c r="B1282" s="64"/>
      <c r="C1282" s="64"/>
      <c r="D1282" s="64"/>
      <c r="E1282" s="64"/>
      <c r="F1282" s="64"/>
      <c r="G1282" s="32"/>
    </row>
    <row r="1283" spans="2:7" ht="22.5" hidden="1" customHeight="1" x14ac:dyDescent="0.2">
      <c r="B1283" s="64"/>
      <c r="C1283" s="64"/>
      <c r="D1283" s="64"/>
      <c r="E1283" s="64"/>
      <c r="F1283" s="64"/>
      <c r="G1283" s="32"/>
    </row>
    <row r="1284" spans="2:7" ht="22.5" hidden="1" customHeight="1" x14ac:dyDescent="0.2">
      <c r="B1284" s="64"/>
      <c r="C1284" s="64"/>
      <c r="D1284" s="64"/>
      <c r="E1284" s="64"/>
      <c r="F1284" s="64"/>
      <c r="G1284" s="32"/>
    </row>
    <row r="1285" spans="2:7" ht="22.5" hidden="1" customHeight="1" x14ac:dyDescent="0.2">
      <c r="B1285" s="64"/>
      <c r="C1285" s="64"/>
      <c r="D1285" s="64"/>
      <c r="E1285" s="64"/>
      <c r="F1285" s="64"/>
      <c r="G1285" s="32"/>
    </row>
    <row r="1286" spans="2:7" ht="22.5" hidden="1" customHeight="1" x14ac:dyDescent="0.2">
      <c r="B1286" s="64"/>
      <c r="C1286" s="64"/>
      <c r="D1286" s="64"/>
      <c r="E1286" s="64"/>
      <c r="F1286" s="64"/>
      <c r="G1286" s="32"/>
    </row>
    <row r="1287" spans="2:7" ht="22.5" hidden="1" customHeight="1" x14ac:dyDescent="0.2">
      <c r="B1287" s="64"/>
      <c r="C1287" s="64"/>
      <c r="D1287" s="64"/>
      <c r="E1287" s="64"/>
      <c r="F1287" s="64"/>
      <c r="G1287" s="32"/>
    </row>
    <row r="1288" spans="2:7" ht="22.5" hidden="1" customHeight="1" x14ac:dyDescent="0.2">
      <c r="B1288" s="64"/>
      <c r="C1288" s="64"/>
      <c r="D1288" s="64"/>
      <c r="E1288" s="64"/>
      <c r="F1288" s="64"/>
      <c r="G1288" s="32"/>
    </row>
    <row r="1289" spans="2:7" ht="22.5" hidden="1" customHeight="1" x14ac:dyDescent="0.2">
      <c r="B1289" s="64"/>
      <c r="C1289" s="64"/>
      <c r="D1289" s="64"/>
      <c r="E1289" s="64"/>
      <c r="F1289" s="64"/>
      <c r="G1289" s="32"/>
    </row>
    <row r="1290" spans="2:7" ht="22.5" hidden="1" customHeight="1" x14ac:dyDescent="0.2">
      <c r="B1290" s="64"/>
      <c r="C1290" s="64"/>
      <c r="D1290" s="64"/>
      <c r="E1290" s="64"/>
      <c r="F1290" s="64"/>
      <c r="G1290" s="32"/>
    </row>
    <row r="1291" spans="2:7" ht="22.5" hidden="1" customHeight="1" x14ac:dyDescent="0.2">
      <c r="B1291" s="64"/>
      <c r="C1291" s="64"/>
      <c r="D1291" s="64"/>
      <c r="E1291" s="64"/>
      <c r="F1291" s="64"/>
      <c r="G1291" s="32"/>
    </row>
    <row r="1292" spans="2:7" ht="22.5" hidden="1" customHeight="1" x14ac:dyDescent="0.2">
      <c r="B1292" s="64"/>
      <c r="C1292" s="64"/>
      <c r="D1292" s="64"/>
      <c r="E1292" s="64"/>
      <c r="F1292" s="64"/>
      <c r="G1292" s="32"/>
    </row>
    <row r="1293" spans="2:7" ht="22.5" hidden="1" customHeight="1" x14ac:dyDescent="0.2">
      <c r="B1293" s="64"/>
      <c r="C1293" s="64"/>
      <c r="D1293" s="64"/>
      <c r="E1293" s="64"/>
      <c r="F1293" s="64"/>
      <c r="G1293" s="32"/>
    </row>
    <row r="1294" spans="2:7" ht="22.5" hidden="1" customHeight="1" x14ac:dyDescent="0.2">
      <c r="B1294" s="64"/>
      <c r="C1294" s="64"/>
      <c r="D1294" s="64"/>
      <c r="E1294" s="64"/>
      <c r="F1294" s="64"/>
      <c r="G1294" s="32"/>
    </row>
    <row r="1295" spans="2:7" ht="22.5" hidden="1" customHeight="1" x14ac:dyDescent="0.2">
      <c r="B1295" s="64"/>
      <c r="C1295" s="64"/>
      <c r="D1295" s="64"/>
      <c r="E1295" s="64"/>
      <c r="F1295" s="64"/>
      <c r="G1295" s="32"/>
    </row>
    <row r="1296" spans="2:7" ht="22.5" hidden="1" customHeight="1" x14ac:dyDescent="0.2">
      <c r="B1296" s="64"/>
      <c r="C1296" s="64"/>
      <c r="D1296" s="64"/>
      <c r="E1296" s="64"/>
      <c r="F1296" s="64"/>
      <c r="G1296" s="32"/>
    </row>
    <row r="1297" spans="2:7" ht="22.5" hidden="1" customHeight="1" x14ac:dyDescent="0.2">
      <c r="B1297" s="64"/>
      <c r="C1297" s="64"/>
      <c r="D1297" s="64"/>
      <c r="E1297" s="64"/>
      <c r="F1297" s="64"/>
      <c r="G1297" s="32"/>
    </row>
    <row r="1298" spans="2:7" ht="22.5" hidden="1" customHeight="1" x14ac:dyDescent="0.2">
      <c r="B1298" s="64"/>
      <c r="C1298" s="64"/>
      <c r="D1298" s="64"/>
      <c r="E1298" s="64"/>
      <c r="F1298" s="64"/>
      <c r="G1298" s="32"/>
    </row>
    <row r="1299" spans="2:7" ht="22.5" hidden="1" customHeight="1" x14ac:dyDescent="0.2">
      <c r="B1299" s="64"/>
      <c r="C1299" s="64"/>
      <c r="D1299" s="64"/>
      <c r="E1299" s="64"/>
      <c r="F1299" s="64"/>
      <c r="G1299" s="32"/>
    </row>
    <row r="1300" spans="2:7" ht="22.5" hidden="1" customHeight="1" x14ac:dyDescent="0.2">
      <c r="B1300" s="64"/>
      <c r="C1300" s="64"/>
      <c r="D1300" s="64"/>
      <c r="E1300" s="64"/>
      <c r="F1300" s="64"/>
      <c r="G1300" s="32"/>
    </row>
    <row r="1301" spans="2:7" ht="22.5" hidden="1" customHeight="1" x14ac:dyDescent="0.2">
      <c r="B1301" s="64"/>
      <c r="C1301" s="64"/>
      <c r="D1301" s="64"/>
      <c r="E1301" s="64"/>
      <c r="F1301" s="64"/>
      <c r="G1301" s="32"/>
    </row>
    <row r="1302" spans="2:7" ht="22.5" hidden="1" customHeight="1" x14ac:dyDescent="0.2">
      <c r="B1302" s="64"/>
      <c r="C1302" s="64"/>
      <c r="D1302" s="64"/>
      <c r="E1302" s="64"/>
      <c r="F1302" s="64"/>
      <c r="G1302" s="32"/>
    </row>
    <row r="1303" spans="2:7" ht="22.5" hidden="1" customHeight="1" x14ac:dyDescent="0.2">
      <c r="B1303" s="64"/>
      <c r="C1303" s="64"/>
      <c r="D1303" s="64"/>
      <c r="E1303" s="64"/>
      <c r="F1303" s="64"/>
      <c r="G1303" s="32"/>
    </row>
    <row r="1304" spans="2:7" ht="22.5" hidden="1" customHeight="1" x14ac:dyDescent="0.2">
      <c r="B1304" s="64"/>
      <c r="C1304" s="64"/>
      <c r="D1304" s="64"/>
      <c r="E1304" s="64"/>
      <c r="F1304" s="64"/>
      <c r="G1304" s="32"/>
    </row>
    <row r="1305" spans="2:7" ht="22.5" hidden="1" customHeight="1" x14ac:dyDescent="0.2">
      <c r="B1305" s="64"/>
      <c r="C1305" s="64"/>
      <c r="D1305" s="64"/>
      <c r="E1305" s="64"/>
      <c r="F1305" s="64"/>
      <c r="G1305" s="32"/>
    </row>
    <row r="1306" spans="2:7" ht="22.5" hidden="1" customHeight="1" x14ac:dyDescent="0.2">
      <c r="B1306" s="64"/>
      <c r="C1306" s="64"/>
      <c r="D1306" s="64"/>
      <c r="E1306" s="64"/>
      <c r="F1306" s="64"/>
      <c r="G1306" s="32"/>
    </row>
    <row r="1307" spans="2:7" ht="22.5" hidden="1" customHeight="1" x14ac:dyDescent="0.2">
      <c r="B1307" s="64"/>
      <c r="C1307" s="64"/>
      <c r="D1307" s="64"/>
      <c r="E1307" s="64"/>
      <c r="F1307" s="64"/>
      <c r="G1307" s="32"/>
    </row>
    <row r="1308" spans="2:7" ht="22.5" hidden="1" customHeight="1" x14ac:dyDescent="0.2">
      <c r="B1308" s="64"/>
      <c r="C1308" s="64"/>
      <c r="D1308" s="64"/>
      <c r="E1308" s="64"/>
      <c r="F1308" s="64"/>
      <c r="G1308" s="32"/>
    </row>
    <row r="1309" spans="2:7" ht="22.5" hidden="1" customHeight="1" x14ac:dyDescent="0.2">
      <c r="B1309" s="64"/>
      <c r="C1309" s="64"/>
      <c r="D1309" s="64"/>
      <c r="E1309" s="64"/>
      <c r="F1309" s="64"/>
      <c r="G1309" s="32"/>
    </row>
    <row r="1310" spans="2:7" ht="22.5" hidden="1" customHeight="1" x14ac:dyDescent="0.2">
      <c r="B1310" s="64"/>
      <c r="C1310" s="64"/>
      <c r="D1310" s="64"/>
      <c r="E1310" s="64"/>
      <c r="F1310" s="64"/>
      <c r="G1310" s="32"/>
    </row>
    <row r="1311" spans="2:7" ht="22.5" hidden="1" customHeight="1" x14ac:dyDescent="0.2">
      <c r="B1311" s="64"/>
      <c r="C1311" s="64"/>
      <c r="D1311" s="64"/>
      <c r="E1311" s="64"/>
      <c r="F1311" s="64"/>
      <c r="G1311" s="32"/>
    </row>
    <row r="1312" spans="2:7" ht="22.5" hidden="1" customHeight="1" x14ac:dyDescent="0.2">
      <c r="B1312" s="64"/>
      <c r="C1312" s="64"/>
      <c r="D1312" s="64"/>
      <c r="E1312" s="64"/>
      <c r="F1312" s="64"/>
      <c r="G1312" s="32"/>
    </row>
    <row r="1313" spans="2:7" ht="22.5" hidden="1" customHeight="1" x14ac:dyDescent="0.2">
      <c r="B1313" s="64"/>
      <c r="C1313" s="64"/>
      <c r="D1313" s="64"/>
      <c r="E1313" s="64"/>
      <c r="F1313" s="64"/>
      <c r="G1313" s="32"/>
    </row>
    <row r="1314" spans="2:7" ht="22.5" hidden="1" customHeight="1" x14ac:dyDescent="0.2">
      <c r="B1314" s="64"/>
      <c r="C1314" s="64"/>
      <c r="D1314" s="64"/>
      <c r="E1314" s="64"/>
      <c r="F1314" s="64"/>
      <c r="G1314" s="32"/>
    </row>
    <row r="1315" spans="2:7" ht="22.5" hidden="1" customHeight="1" x14ac:dyDescent="0.2">
      <c r="B1315" s="64"/>
      <c r="C1315" s="64"/>
      <c r="D1315" s="64"/>
      <c r="E1315" s="64"/>
      <c r="F1315" s="64"/>
      <c r="G1315" s="32"/>
    </row>
    <row r="1316" spans="2:7" ht="22.5" hidden="1" customHeight="1" x14ac:dyDescent="0.2">
      <c r="B1316" s="64"/>
      <c r="C1316" s="64"/>
      <c r="D1316" s="64"/>
      <c r="E1316" s="64"/>
      <c r="F1316" s="64"/>
      <c r="G1316" s="32"/>
    </row>
    <row r="1317" spans="2:7" ht="22.5" hidden="1" customHeight="1" x14ac:dyDescent="0.2">
      <c r="B1317" s="64"/>
      <c r="C1317" s="64"/>
      <c r="D1317" s="64"/>
      <c r="E1317" s="64"/>
      <c r="F1317" s="64"/>
      <c r="G1317" s="32"/>
    </row>
    <row r="1318" spans="2:7" ht="22.5" hidden="1" customHeight="1" x14ac:dyDescent="0.2">
      <c r="B1318" s="64"/>
      <c r="C1318" s="64"/>
      <c r="D1318" s="64"/>
      <c r="E1318" s="64"/>
      <c r="F1318" s="64"/>
      <c r="G1318" s="32"/>
    </row>
    <row r="1319" spans="2:7" ht="22.5" hidden="1" customHeight="1" x14ac:dyDescent="0.2">
      <c r="B1319" s="64"/>
      <c r="C1319" s="64"/>
      <c r="D1319" s="64"/>
      <c r="E1319" s="64"/>
      <c r="F1319" s="64"/>
      <c r="G1319" s="32"/>
    </row>
    <row r="1320" spans="2:7" ht="22.5" hidden="1" customHeight="1" x14ac:dyDescent="0.2">
      <c r="B1320" s="64"/>
      <c r="C1320" s="64"/>
      <c r="D1320" s="64"/>
      <c r="E1320" s="64"/>
      <c r="F1320" s="64"/>
      <c r="G1320" s="32"/>
    </row>
    <row r="1321" spans="2:7" ht="22.5" hidden="1" customHeight="1" x14ac:dyDescent="0.2">
      <c r="B1321" s="64"/>
      <c r="C1321" s="64"/>
      <c r="D1321" s="64"/>
      <c r="E1321" s="64"/>
      <c r="F1321" s="64"/>
      <c r="G1321" s="32"/>
    </row>
    <row r="1322" spans="2:7" ht="22.5" hidden="1" customHeight="1" x14ac:dyDescent="0.2">
      <c r="B1322" s="64"/>
      <c r="C1322" s="64"/>
      <c r="D1322" s="64"/>
      <c r="E1322" s="64"/>
      <c r="F1322" s="64"/>
      <c r="G1322" s="32"/>
    </row>
    <row r="1323" spans="2:7" ht="22.5" hidden="1" customHeight="1" x14ac:dyDescent="0.2">
      <c r="B1323" s="64"/>
      <c r="C1323" s="64"/>
      <c r="D1323" s="64"/>
      <c r="E1323" s="64"/>
      <c r="F1323" s="64"/>
      <c r="G1323" s="32"/>
    </row>
    <row r="1324" spans="2:7" ht="22.5" hidden="1" customHeight="1" x14ac:dyDescent="0.2">
      <c r="B1324" s="64"/>
      <c r="C1324" s="64"/>
      <c r="D1324" s="64"/>
      <c r="E1324" s="64"/>
      <c r="F1324" s="64"/>
      <c r="G1324" s="32"/>
    </row>
    <row r="1325" spans="2:7" ht="22.5" hidden="1" customHeight="1" x14ac:dyDescent="0.2">
      <c r="B1325" s="64"/>
      <c r="C1325" s="64"/>
      <c r="D1325" s="64"/>
      <c r="E1325" s="64"/>
      <c r="F1325" s="64"/>
      <c r="G1325" s="32"/>
    </row>
    <row r="1326" spans="2:7" ht="22.5" hidden="1" customHeight="1" x14ac:dyDescent="0.2">
      <c r="B1326" s="64"/>
      <c r="C1326" s="64"/>
      <c r="D1326" s="64"/>
      <c r="E1326" s="64"/>
      <c r="F1326" s="64"/>
      <c r="G1326" s="32"/>
    </row>
    <row r="1327" spans="2:7" ht="22.5" hidden="1" customHeight="1" x14ac:dyDescent="0.2">
      <c r="B1327" s="64"/>
      <c r="C1327" s="64"/>
      <c r="D1327" s="64"/>
      <c r="E1327" s="64"/>
      <c r="F1327" s="64"/>
      <c r="G1327" s="32"/>
    </row>
    <row r="1328" spans="2:7" ht="22.5" hidden="1" customHeight="1" x14ac:dyDescent="0.2">
      <c r="B1328" s="64"/>
      <c r="C1328" s="64"/>
      <c r="D1328" s="64"/>
      <c r="E1328" s="64"/>
      <c r="F1328" s="64"/>
      <c r="G1328" s="32"/>
    </row>
    <row r="1329" spans="2:7" ht="22.5" hidden="1" customHeight="1" x14ac:dyDescent="0.2">
      <c r="B1329" s="64"/>
      <c r="C1329" s="64"/>
      <c r="D1329" s="64"/>
      <c r="E1329" s="64"/>
      <c r="F1329" s="64"/>
      <c r="G1329" s="32"/>
    </row>
    <row r="1330" spans="2:7" ht="22.5" hidden="1" customHeight="1" x14ac:dyDescent="0.2">
      <c r="B1330" s="64"/>
      <c r="C1330" s="64"/>
      <c r="D1330" s="64"/>
      <c r="E1330" s="64"/>
      <c r="F1330" s="64"/>
      <c r="G1330" s="32"/>
    </row>
    <row r="1331" spans="2:7" ht="22.5" hidden="1" customHeight="1" x14ac:dyDescent="0.2">
      <c r="B1331" s="64"/>
      <c r="C1331" s="64"/>
      <c r="D1331" s="64"/>
      <c r="E1331" s="64"/>
      <c r="F1331" s="64"/>
      <c r="G1331" s="32"/>
    </row>
    <row r="1332" spans="2:7" ht="22.5" hidden="1" customHeight="1" x14ac:dyDescent="0.2">
      <c r="B1332" s="64"/>
      <c r="C1332" s="64"/>
      <c r="D1332" s="64"/>
      <c r="E1332" s="64"/>
      <c r="F1332" s="64"/>
      <c r="G1332" s="32"/>
    </row>
    <row r="1333" spans="2:7" ht="22.5" hidden="1" customHeight="1" x14ac:dyDescent="0.2">
      <c r="B1333" s="64"/>
      <c r="C1333" s="64"/>
      <c r="D1333" s="64"/>
      <c r="E1333" s="64"/>
      <c r="F1333" s="64"/>
      <c r="G1333" s="32"/>
    </row>
    <row r="1334" spans="2:7" ht="24.95" hidden="1" customHeight="1" x14ac:dyDescent="0.2">
      <c r="B1334" s="64"/>
      <c r="C1334" s="64"/>
      <c r="D1334" s="64"/>
      <c r="E1334" s="64"/>
      <c r="F1334" s="64"/>
      <c r="G1334" s="32"/>
    </row>
    <row r="1335" spans="2:7" ht="24.95" hidden="1" customHeight="1" x14ac:dyDescent="0.2">
      <c r="B1335" s="64"/>
      <c r="C1335" s="64"/>
      <c r="D1335" s="64"/>
      <c r="E1335" s="64"/>
      <c r="F1335" s="64"/>
      <c r="G1335" s="32"/>
    </row>
    <row r="1336" spans="2:7" ht="24.95" hidden="1" customHeight="1" x14ac:dyDescent="0.2">
      <c r="B1336" s="64"/>
      <c r="C1336" s="64"/>
      <c r="D1336" s="64"/>
      <c r="E1336" s="64"/>
      <c r="F1336" s="64"/>
      <c r="G1336" s="32"/>
    </row>
    <row r="1337" spans="2:7" ht="24.95" hidden="1" customHeight="1" x14ac:dyDescent="0.2">
      <c r="B1337" s="64"/>
      <c r="C1337" s="64"/>
      <c r="D1337" s="64"/>
      <c r="E1337" s="64"/>
      <c r="F1337" s="64"/>
      <c r="G1337" s="32"/>
    </row>
    <row r="1338" spans="2:7" ht="24.95" hidden="1" customHeight="1" x14ac:dyDescent="0.2">
      <c r="B1338" s="64"/>
      <c r="C1338" s="64"/>
      <c r="D1338" s="64"/>
      <c r="E1338" s="64"/>
      <c r="F1338" s="64"/>
      <c r="G1338" s="32"/>
    </row>
    <row r="1339" spans="2:7" ht="24.95" hidden="1" customHeight="1" x14ac:dyDescent="0.2">
      <c r="B1339" s="64"/>
      <c r="C1339" s="64"/>
      <c r="D1339" s="64"/>
      <c r="E1339" s="64"/>
      <c r="F1339" s="64"/>
      <c r="G1339" s="32"/>
    </row>
    <row r="1340" spans="2:7" ht="24.95" hidden="1" customHeight="1" x14ac:dyDescent="0.2">
      <c r="B1340" s="64"/>
      <c r="C1340" s="64"/>
      <c r="D1340" s="64"/>
      <c r="E1340" s="64"/>
      <c r="F1340" s="64"/>
      <c r="G1340" s="32"/>
    </row>
    <row r="1341" spans="2:7" ht="24.95" hidden="1" customHeight="1" x14ac:dyDescent="0.2">
      <c r="B1341" s="64"/>
      <c r="C1341" s="64"/>
      <c r="D1341" s="64"/>
      <c r="E1341" s="64"/>
      <c r="F1341" s="64"/>
      <c r="G1341" s="32"/>
    </row>
    <row r="1342" spans="2:7" ht="24.95" hidden="1" customHeight="1" x14ac:dyDescent="0.2">
      <c r="B1342" s="64"/>
      <c r="C1342" s="64"/>
      <c r="D1342" s="64"/>
      <c r="E1342" s="64"/>
      <c r="F1342" s="64"/>
      <c r="G1342" s="32"/>
    </row>
    <row r="1343" spans="2:7" ht="24.95" hidden="1" customHeight="1" x14ac:dyDescent="0.2">
      <c r="B1343" s="64"/>
      <c r="C1343" s="64"/>
      <c r="D1343" s="64"/>
      <c r="E1343" s="64"/>
      <c r="F1343" s="64"/>
      <c r="G1343" s="32"/>
    </row>
    <row r="1344" spans="2:7" ht="24.95" hidden="1" customHeight="1" x14ac:dyDescent="0.2">
      <c r="B1344" s="64"/>
      <c r="C1344" s="64"/>
      <c r="D1344" s="64"/>
      <c r="E1344" s="64"/>
      <c r="F1344" s="64"/>
      <c r="G1344" s="32"/>
    </row>
    <row r="1345" spans="2:7" ht="24.95" hidden="1" customHeight="1" x14ac:dyDescent="0.2">
      <c r="B1345" s="64"/>
      <c r="C1345" s="64"/>
      <c r="D1345" s="64"/>
      <c r="E1345" s="64"/>
      <c r="F1345" s="64"/>
      <c r="G1345" s="32"/>
    </row>
    <row r="1346" spans="2:7" ht="24.95" hidden="1" customHeight="1" x14ac:dyDescent="0.2">
      <c r="B1346" s="64"/>
      <c r="C1346" s="64"/>
      <c r="D1346" s="64"/>
      <c r="E1346" s="64"/>
      <c r="F1346" s="64"/>
      <c r="G1346" s="32"/>
    </row>
    <row r="1347" spans="2:7" ht="24.95" hidden="1" customHeight="1" x14ac:dyDescent="0.2">
      <c r="B1347" s="64"/>
      <c r="C1347" s="64"/>
      <c r="D1347" s="64"/>
      <c r="E1347" s="64"/>
      <c r="F1347" s="64"/>
      <c r="G1347" s="32"/>
    </row>
    <row r="1348" spans="2:7" ht="24.95" hidden="1" customHeight="1" x14ac:dyDescent="0.2">
      <c r="B1348" s="64"/>
      <c r="C1348" s="64"/>
      <c r="D1348" s="64"/>
      <c r="E1348" s="64"/>
      <c r="F1348" s="64"/>
      <c r="G1348" s="32"/>
    </row>
    <row r="1349" spans="2:7" ht="24.95" hidden="1" customHeight="1" x14ac:dyDescent="0.2">
      <c r="B1349" s="64"/>
      <c r="C1349" s="64"/>
      <c r="D1349" s="64"/>
      <c r="E1349" s="64"/>
      <c r="F1349" s="64"/>
      <c r="G1349" s="32"/>
    </row>
    <row r="1350" spans="2:7" ht="24.95" hidden="1" customHeight="1" x14ac:dyDescent="0.2">
      <c r="B1350" s="64"/>
      <c r="C1350" s="64"/>
      <c r="D1350" s="64"/>
      <c r="E1350" s="64"/>
      <c r="F1350" s="64"/>
      <c r="G1350" s="32"/>
    </row>
    <row r="1351" spans="2:7" ht="24.95" hidden="1" customHeight="1" x14ac:dyDescent="0.2">
      <c r="B1351" s="64"/>
      <c r="C1351" s="64"/>
      <c r="D1351" s="64"/>
      <c r="E1351" s="64"/>
      <c r="F1351" s="64"/>
      <c r="G1351" s="32"/>
    </row>
    <row r="1352" spans="2:7" ht="24.95" hidden="1" customHeight="1" x14ac:dyDescent="0.2">
      <c r="B1352" s="64"/>
      <c r="C1352" s="64"/>
      <c r="D1352" s="64"/>
      <c r="E1352" s="64"/>
      <c r="F1352" s="64"/>
      <c r="G1352" s="32"/>
    </row>
    <row r="1353" spans="2:7" ht="24.95" hidden="1" customHeight="1" x14ac:dyDescent="0.2">
      <c r="B1353" s="64"/>
      <c r="C1353" s="64"/>
      <c r="D1353" s="64"/>
      <c r="E1353" s="64"/>
      <c r="F1353" s="64"/>
      <c r="G1353" s="32"/>
    </row>
    <row r="1354" spans="2:7" ht="24.95" hidden="1" customHeight="1" x14ac:dyDescent="0.2">
      <c r="B1354" s="64"/>
      <c r="C1354" s="64"/>
      <c r="D1354" s="64"/>
      <c r="E1354" s="64"/>
      <c r="F1354" s="64"/>
      <c r="G1354" s="32"/>
    </row>
    <row r="1355" spans="2:7" ht="24.95" hidden="1" customHeight="1" x14ac:dyDescent="0.2">
      <c r="B1355" s="64"/>
      <c r="C1355" s="64"/>
      <c r="D1355" s="64"/>
      <c r="E1355" s="64"/>
      <c r="F1355" s="64"/>
      <c r="G1355" s="32"/>
    </row>
    <row r="1356" spans="2:7" ht="24.95" hidden="1" customHeight="1" x14ac:dyDescent="0.2">
      <c r="B1356" s="64"/>
      <c r="C1356" s="64"/>
      <c r="D1356" s="64"/>
      <c r="E1356" s="64"/>
      <c r="F1356" s="64"/>
      <c r="G1356" s="32"/>
    </row>
    <row r="1357" spans="2:7" ht="24.95" hidden="1" customHeight="1" x14ac:dyDescent="0.2">
      <c r="B1357" s="64"/>
      <c r="C1357" s="64"/>
      <c r="D1357" s="64"/>
      <c r="E1357" s="64"/>
      <c r="F1357" s="64"/>
      <c r="G1357" s="32"/>
    </row>
    <row r="1358" spans="2:7" ht="24.95" hidden="1" customHeight="1" x14ac:dyDescent="0.2">
      <c r="B1358" s="64"/>
      <c r="C1358" s="64"/>
      <c r="D1358" s="64"/>
      <c r="E1358" s="64"/>
      <c r="F1358" s="64"/>
      <c r="G1358" s="32"/>
    </row>
    <row r="1359" spans="2:7" ht="24.95" hidden="1" customHeight="1" x14ac:dyDescent="0.2">
      <c r="B1359" s="64"/>
      <c r="C1359" s="64"/>
      <c r="D1359" s="64"/>
      <c r="E1359" s="64"/>
      <c r="F1359" s="64"/>
      <c r="G1359" s="32"/>
    </row>
    <row r="1360" spans="2:7" ht="24.95" hidden="1" customHeight="1" x14ac:dyDescent="0.2">
      <c r="B1360" s="64"/>
      <c r="C1360" s="64"/>
      <c r="D1360" s="64"/>
      <c r="E1360" s="64"/>
      <c r="F1360" s="64"/>
      <c r="G1360" s="32"/>
    </row>
    <row r="1361" spans="2:7" ht="24.95" hidden="1" customHeight="1" x14ac:dyDescent="0.2">
      <c r="B1361" s="64"/>
      <c r="C1361" s="64"/>
      <c r="D1361" s="64"/>
      <c r="E1361" s="64"/>
      <c r="F1361" s="64"/>
      <c r="G1361" s="32"/>
    </row>
    <row r="1362" spans="2:7" ht="24.95" hidden="1" customHeight="1" x14ac:dyDescent="0.2">
      <c r="B1362" s="64"/>
      <c r="C1362" s="64"/>
      <c r="D1362" s="64"/>
      <c r="E1362" s="64"/>
      <c r="F1362" s="64"/>
      <c r="G1362" s="32"/>
    </row>
    <row r="1363" spans="2:7" ht="24.95" hidden="1" customHeight="1" x14ac:dyDescent="0.2">
      <c r="B1363" s="64"/>
      <c r="C1363" s="64"/>
      <c r="D1363" s="64"/>
      <c r="E1363" s="64"/>
      <c r="F1363" s="64"/>
      <c r="G1363" s="32"/>
    </row>
    <row r="1364" spans="2:7" ht="24.95" hidden="1" customHeight="1" x14ac:dyDescent="0.2">
      <c r="B1364" s="64"/>
      <c r="C1364" s="64"/>
      <c r="D1364" s="64"/>
      <c r="E1364" s="64"/>
      <c r="F1364" s="64"/>
      <c r="G1364" s="32"/>
    </row>
    <row r="1365" spans="2:7" ht="24.95" hidden="1" customHeight="1" x14ac:dyDescent="0.2">
      <c r="B1365" s="64"/>
      <c r="C1365" s="64"/>
      <c r="D1365" s="64"/>
      <c r="E1365" s="64"/>
      <c r="F1365" s="64"/>
      <c r="G1365" s="32"/>
    </row>
    <row r="1366" spans="2:7" ht="24.95" hidden="1" customHeight="1" x14ac:dyDescent="0.2">
      <c r="B1366" s="64"/>
      <c r="C1366" s="64"/>
      <c r="D1366" s="64"/>
      <c r="E1366" s="64"/>
      <c r="F1366" s="64"/>
      <c r="G1366" s="32"/>
    </row>
    <row r="1367" spans="2:7" ht="24.95" hidden="1" customHeight="1" x14ac:dyDescent="0.2">
      <c r="B1367" s="64"/>
      <c r="C1367" s="64"/>
      <c r="D1367" s="64"/>
      <c r="E1367" s="64"/>
      <c r="F1367" s="64"/>
      <c r="G1367" s="32"/>
    </row>
    <row r="1368" spans="2:7" ht="24.95" hidden="1" customHeight="1" x14ac:dyDescent="0.2">
      <c r="B1368" s="64"/>
      <c r="C1368" s="64"/>
      <c r="D1368" s="64"/>
      <c r="E1368" s="64"/>
      <c r="F1368" s="64"/>
      <c r="G1368" s="32"/>
    </row>
    <row r="1369" spans="2:7" ht="24.95" hidden="1" customHeight="1" x14ac:dyDescent="0.2">
      <c r="B1369" s="64"/>
      <c r="C1369" s="64"/>
      <c r="D1369" s="64"/>
      <c r="E1369" s="64"/>
      <c r="F1369" s="64"/>
      <c r="G1369" s="32"/>
    </row>
    <row r="1370" spans="2:7" ht="24.95" hidden="1" customHeight="1" x14ac:dyDescent="0.2">
      <c r="B1370" s="64"/>
      <c r="C1370" s="64"/>
      <c r="D1370" s="64"/>
      <c r="E1370" s="64"/>
      <c r="F1370" s="64"/>
      <c r="G1370" s="32"/>
    </row>
    <row r="1371" spans="2:7" ht="24.95" hidden="1" customHeight="1" x14ac:dyDescent="0.2">
      <c r="B1371" s="64"/>
      <c r="C1371" s="64"/>
      <c r="D1371" s="64"/>
      <c r="E1371" s="64"/>
      <c r="F1371" s="64"/>
      <c r="G1371" s="32"/>
    </row>
    <row r="1372" spans="2:7" ht="24.95" hidden="1" customHeight="1" x14ac:dyDescent="0.2">
      <c r="B1372" s="64"/>
      <c r="C1372" s="64"/>
      <c r="D1372" s="64"/>
      <c r="E1372" s="64"/>
      <c r="F1372" s="64"/>
      <c r="G1372" s="32"/>
    </row>
    <row r="1373" spans="2:7" ht="24.95" hidden="1" customHeight="1" x14ac:dyDescent="0.2">
      <c r="B1373" s="64"/>
      <c r="C1373" s="64"/>
      <c r="D1373" s="64"/>
      <c r="E1373" s="64"/>
      <c r="F1373" s="64"/>
      <c r="G1373" s="32"/>
    </row>
    <row r="1374" spans="2:7" ht="24.95" hidden="1" customHeight="1" x14ac:dyDescent="0.2">
      <c r="B1374" s="64"/>
      <c r="C1374" s="64"/>
      <c r="D1374" s="64"/>
      <c r="E1374" s="64"/>
      <c r="F1374" s="64"/>
      <c r="G1374" s="32"/>
    </row>
    <row r="1375" spans="2:7" ht="24.95" hidden="1" customHeight="1" x14ac:dyDescent="0.2">
      <c r="B1375" s="64"/>
      <c r="C1375" s="64"/>
      <c r="D1375" s="64"/>
      <c r="E1375" s="64"/>
      <c r="F1375" s="64"/>
      <c r="G1375" s="32"/>
    </row>
    <row r="1376" spans="2:7" ht="24.95" hidden="1" customHeight="1" x14ac:dyDescent="0.2">
      <c r="B1376" s="64"/>
      <c r="C1376" s="64"/>
      <c r="D1376" s="64"/>
      <c r="E1376" s="64"/>
      <c r="F1376" s="64"/>
      <c r="G1376" s="32"/>
    </row>
    <row r="1377" spans="2:7" ht="24.95" hidden="1" customHeight="1" x14ac:dyDescent="0.2">
      <c r="B1377" s="64"/>
      <c r="C1377" s="64"/>
      <c r="D1377" s="64"/>
      <c r="E1377" s="64"/>
      <c r="F1377" s="64"/>
      <c r="G1377" s="32"/>
    </row>
    <row r="1378" spans="2:7" ht="24.95" hidden="1" customHeight="1" x14ac:dyDescent="0.2">
      <c r="B1378" s="64"/>
      <c r="C1378" s="64"/>
      <c r="D1378" s="64"/>
      <c r="E1378" s="64"/>
      <c r="F1378" s="64"/>
      <c r="G1378" s="32"/>
    </row>
    <row r="1379" spans="2:7" ht="24.95" hidden="1" customHeight="1" x14ac:dyDescent="0.2">
      <c r="B1379" s="64"/>
      <c r="C1379" s="64"/>
      <c r="D1379" s="64"/>
      <c r="E1379" s="64"/>
      <c r="F1379" s="64"/>
      <c r="G1379" s="32"/>
    </row>
    <row r="1380" spans="2:7" ht="24.95" hidden="1" customHeight="1" x14ac:dyDescent="0.2">
      <c r="B1380" s="64"/>
      <c r="C1380" s="64"/>
      <c r="D1380" s="64"/>
      <c r="E1380" s="64"/>
      <c r="F1380" s="64"/>
      <c r="G1380" s="32"/>
    </row>
    <row r="1381" spans="2:7" ht="24.95" hidden="1" customHeight="1" x14ac:dyDescent="0.2">
      <c r="B1381" s="64"/>
      <c r="C1381" s="64"/>
      <c r="D1381" s="64"/>
      <c r="E1381" s="64"/>
      <c r="F1381" s="64"/>
      <c r="G1381" s="32"/>
    </row>
    <row r="1382" spans="2:7" ht="24.95" customHeight="1" x14ac:dyDescent="0.2">
      <c r="B1382" s="64"/>
      <c r="C1382" s="64"/>
      <c r="D1382" s="64"/>
      <c r="E1382" s="64"/>
      <c r="F1382" s="64"/>
      <c r="G1382" s="32"/>
    </row>
    <row r="1383" spans="2:7" ht="24.95" customHeight="1" x14ac:dyDescent="0.2">
      <c r="B1383" s="64"/>
      <c r="C1383" s="64"/>
      <c r="D1383" s="64"/>
      <c r="E1383" s="64"/>
      <c r="F1383" s="64"/>
      <c r="G1383" s="32"/>
    </row>
    <row r="1384" spans="2:7" ht="24.95" customHeight="1" x14ac:dyDescent="0.2">
      <c r="B1384" s="64"/>
      <c r="C1384" s="64"/>
      <c r="D1384" s="64"/>
      <c r="E1384" s="64"/>
      <c r="F1384" s="64"/>
      <c r="G1384" s="32"/>
    </row>
    <row r="1385" spans="2:7" ht="24.95" customHeight="1" x14ac:dyDescent="0.2">
      <c r="B1385" s="64"/>
      <c r="C1385" s="64"/>
      <c r="D1385" s="64"/>
      <c r="E1385" s="64"/>
      <c r="F1385" s="64"/>
      <c r="G1385" s="32"/>
    </row>
    <row r="1386" spans="2:7" ht="24.95" customHeight="1" x14ac:dyDescent="0.2">
      <c r="B1386" s="64"/>
      <c r="C1386" s="64"/>
      <c r="D1386" s="64"/>
      <c r="E1386" s="64"/>
      <c r="F1386" s="64"/>
      <c r="G1386" s="32"/>
    </row>
    <row r="1387" spans="2:7" ht="24.95" customHeight="1" x14ac:dyDescent="0.2">
      <c r="B1387" s="64"/>
      <c r="C1387" s="64"/>
      <c r="D1387" s="64"/>
      <c r="E1387" s="64"/>
      <c r="F1387" s="64"/>
      <c r="G1387" s="32"/>
    </row>
    <row r="1388" spans="2:7" ht="24.95" customHeight="1" x14ac:dyDescent="0.2">
      <c r="B1388" s="64"/>
      <c r="C1388" s="64"/>
      <c r="D1388" s="64"/>
      <c r="E1388" s="64"/>
      <c r="F1388" s="64"/>
      <c r="G1388" s="32"/>
    </row>
    <row r="1389" spans="2:7" ht="24.95" customHeight="1" x14ac:dyDescent="0.2">
      <c r="B1389" s="64"/>
      <c r="C1389" s="64"/>
      <c r="D1389" s="64"/>
      <c r="E1389" s="64"/>
      <c r="F1389" s="64"/>
      <c r="G1389" s="32"/>
    </row>
    <row r="1390" spans="2:7" ht="24.95" customHeight="1" x14ac:dyDescent="0.2">
      <c r="B1390" s="64"/>
      <c r="C1390" s="64"/>
      <c r="D1390" s="64"/>
      <c r="E1390" s="64"/>
      <c r="F1390" s="64"/>
      <c r="G1390" s="32"/>
    </row>
    <row r="1391" spans="2:7" ht="24.95" customHeight="1" x14ac:dyDescent="0.2">
      <c r="B1391" s="64"/>
      <c r="C1391" s="64"/>
      <c r="D1391" s="64"/>
      <c r="E1391" s="64"/>
      <c r="F1391" s="64"/>
      <c r="G1391" s="32"/>
    </row>
    <row r="1392" spans="2:7" ht="24.95" customHeight="1" x14ac:dyDescent="0.2">
      <c r="B1392" s="64"/>
      <c r="C1392" s="64"/>
      <c r="D1392" s="64"/>
      <c r="E1392" s="64"/>
      <c r="F1392" s="64"/>
      <c r="G1392" s="32"/>
    </row>
    <row r="1393" spans="2:7" ht="24.95" customHeight="1" x14ac:dyDescent="0.2">
      <c r="B1393" s="64"/>
      <c r="C1393" s="64"/>
      <c r="D1393" s="64"/>
      <c r="E1393" s="64"/>
      <c r="F1393" s="64"/>
      <c r="G1393" s="32"/>
    </row>
    <row r="1394" spans="2:7" ht="24.95" customHeight="1" x14ac:dyDescent="0.2">
      <c r="B1394" s="64"/>
      <c r="C1394" s="64"/>
      <c r="D1394" s="64"/>
      <c r="E1394" s="64"/>
      <c r="F1394" s="64"/>
      <c r="G1394" s="32"/>
    </row>
    <row r="1395" spans="2:7" ht="24.95" customHeight="1" x14ac:dyDescent="0.2">
      <c r="B1395" s="64"/>
      <c r="C1395" s="64"/>
      <c r="D1395" s="64"/>
      <c r="E1395" s="64"/>
      <c r="F1395" s="64"/>
      <c r="G1395" s="32"/>
    </row>
    <row r="1396" spans="2:7" ht="24.95" customHeight="1" x14ac:dyDescent="0.2">
      <c r="B1396" s="64"/>
      <c r="C1396" s="64"/>
      <c r="D1396" s="64"/>
      <c r="E1396" s="64"/>
      <c r="F1396" s="64"/>
      <c r="G1396" s="32"/>
    </row>
    <row r="1397" spans="2:7" ht="24.95" customHeight="1" x14ac:dyDescent="0.2">
      <c r="B1397" s="64"/>
      <c r="C1397" s="64"/>
      <c r="D1397" s="64"/>
      <c r="E1397" s="64"/>
      <c r="F1397" s="64"/>
      <c r="G1397" s="32"/>
    </row>
    <row r="1398" spans="2:7" ht="24.95" customHeight="1" x14ac:dyDescent="0.2">
      <c r="B1398" s="64"/>
      <c r="C1398" s="64"/>
      <c r="D1398" s="64"/>
      <c r="E1398" s="64"/>
      <c r="F1398" s="64"/>
      <c r="G1398" s="32"/>
    </row>
    <row r="1399" spans="2:7" ht="24.95" customHeight="1" x14ac:dyDescent="0.2">
      <c r="B1399" s="64"/>
      <c r="C1399" s="64"/>
      <c r="D1399" s="64"/>
      <c r="E1399" s="64"/>
      <c r="F1399" s="64"/>
      <c r="G1399" s="32"/>
    </row>
    <row r="1400" spans="2:7" ht="24.95" customHeight="1" x14ac:dyDescent="0.2">
      <c r="B1400" s="64"/>
      <c r="C1400" s="64"/>
      <c r="D1400" s="64"/>
      <c r="E1400" s="64"/>
      <c r="F1400" s="64"/>
      <c r="G1400" s="32"/>
    </row>
    <row r="1401" spans="2:7" ht="24.95" customHeight="1" x14ac:dyDescent="0.2">
      <c r="B1401" s="64"/>
      <c r="C1401" s="64"/>
      <c r="D1401" s="64"/>
      <c r="E1401" s="64"/>
      <c r="F1401" s="64"/>
      <c r="G1401" s="32"/>
    </row>
    <row r="1402" spans="2:7" ht="24.95" customHeight="1" x14ac:dyDescent="0.2">
      <c r="B1402" s="64"/>
      <c r="C1402" s="64"/>
      <c r="D1402" s="64"/>
      <c r="E1402" s="64"/>
      <c r="F1402" s="64"/>
      <c r="G1402" s="32"/>
    </row>
    <row r="1403" spans="2:7" ht="24.95" customHeight="1" x14ac:dyDescent="0.2">
      <c r="B1403" s="64"/>
      <c r="C1403" s="64"/>
      <c r="D1403" s="64"/>
      <c r="E1403" s="64"/>
      <c r="F1403" s="64"/>
      <c r="G1403" s="32"/>
    </row>
    <row r="1404" spans="2:7" ht="24.95" customHeight="1" x14ac:dyDescent="0.2">
      <c r="B1404" s="64"/>
      <c r="C1404" s="64"/>
      <c r="D1404" s="64"/>
      <c r="E1404" s="64"/>
      <c r="F1404" s="64"/>
      <c r="G1404" s="32"/>
    </row>
    <row r="1405" spans="2:7" ht="24.95" customHeight="1" x14ac:dyDescent="0.2">
      <c r="B1405" s="64"/>
      <c r="C1405" s="64"/>
      <c r="D1405" s="64"/>
      <c r="E1405" s="64"/>
      <c r="F1405" s="64"/>
      <c r="G1405" s="32"/>
    </row>
    <row r="1406" spans="2:7" ht="24.95" customHeight="1" x14ac:dyDescent="0.2">
      <c r="B1406" s="64"/>
      <c r="C1406" s="64"/>
      <c r="D1406" s="64"/>
      <c r="E1406" s="64"/>
      <c r="F1406" s="64"/>
      <c r="G1406" s="32"/>
    </row>
    <row r="1407" spans="2:7" ht="24.95" customHeight="1" x14ac:dyDescent="0.2">
      <c r="B1407" s="64"/>
      <c r="C1407" s="64"/>
      <c r="D1407" s="64"/>
      <c r="E1407" s="64"/>
      <c r="F1407" s="64"/>
      <c r="G1407" s="32"/>
    </row>
    <row r="1408" spans="2:7" ht="24.95" customHeight="1" x14ac:dyDescent="0.2">
      <c r="B1408" s="64"/>
      <c r="C1408" s="64"/>
      <c r="D1408" s="64"/>
      <c r="E1408" s="64"/>
      <c r="F1408" s="64"/>
      <c r="G1408" s="32"/>
    </row>
    <row r="1409" spans="1:7" ht="24.95" customHeight="1" x14ac:dyDescent="0.2">
      <c r="B1409" s="64"/>
      <c r="C1409" s="64"/>
      <c r="D1409" s="64"/>
      <c r="E1409" s="64"/>
      <c r="F1409" s="64"/>
      <c r="G1409" s="32"/>
    </row>
    <row r="1410" spans="1:7" ht="24.95" customHeight="1" x14ac:dyDescent="0.2">
      <c r="B1410" s="64"/>
      <c r="C1410" s="64"/>
      <c r="D1410" s="64"/>
      <c r="E1410" s="64"/>
      <c r="F1410" s="64"/>
      <c r="G1410" s="32"/>
    </row>
    <row r="1411" spans="1:7" ht="24.95" customHeight="1" x14ac:dyDescent="0.2">
      <c r="B1411" s="64"/>
      <c r="C1411" s="64"/>
      <c r="D1411" s="64"/>
      <c r="E1411" s="64"/>
      <c r="F1411" s="64"/>
      <c r="G1411" s="32"/>
    </row>
    <row r="1412" spans="1:7" ht="24.95" customHeight="1" x14ac:dyDescent="0.2">
      <c r="B1412" s="64"/>
      <c r="C1412" s="64"/>
      <c r="D1412" s="64"/>
      <c r="E1412" s="64"/>
      <c r="F1412" s="64"/>
      <c r="G1412" s="32"/>
    </row>
    <row r="1413" spans="1:7" ht="24.95" customHeight="1" x14ac:dyDescent="0.2">
      <c r="B1413" s="64"/>
      <c r="C1413" s="64"/>
      <c r="D1413" s="64"/>
      <c r="E1413" s="64"/>
      <c r="F1413" s="64"/>
      <c r="G1413" s="32"/>
    </row>
    <row r="1414" spans="1:7" ht="24.95" customHeight="1" x14ac:dyDescent="0.2">
      <c r="B1414" s="64"/>
      <c r="C1414" s="64"/>
      <c r="D1414" s="64"/>
      <c r="E1414" s="64"/>
      <c r="F1414" s="64"/>
      <c r="G1414" s="32"/>
    </row>
    <row r="1415" spans="1:7" ht="24.95" customHeight="1" x14ac:dyDescent="0.2">
      <c r="B1415" s="64"/>
      <c r="C1415" s="64"/>
      <c r="D1415" s="64"/>
      <c r="E1415" s="64"/>
      <c r="F1415" s="64"/>
      <c r="G1415" s="32"/>
    </row>
    <row r="1416" spans="1:7" ht="24.95" customHeight="1" x14ac:dyDescent="0.2">
      <c r="B1416" s="64"/>
      <c r="C1416" s="64"/>
      <c r="D1416" s="64"/>
      <c r="E1416" s="64"/>
      <c r="F1416" s="64"/>
      <c r="G1416" s="32"/>
    </row>
    <row r="1417" spans="1:7" ht="24.95" customHeight="1" x14ac:dyDescent="0.2">
      <c r="B1417" s="64"/>
      <c r="C1417" s="64"/>
      <c r="D1417" s="64"/>
      <c r="E1417" s="64"/>
      <c r="F1417" s="64"/>
      <c r="G1417" s="32"/>
    </row>
    <row r="1418" spans="1:7" ht="24.95" customHeight="1" x14ac:dyDescent="0.2">
      <c r="B1418" s="64"/>
      <c r="C1418" s="64"/>
      <c r="D1418" s="64"/>
      <c r="E1418" s="64"/>
      <c r="F1418" s="64"/>
      <c r="G1418" s="32"/>
    </row>
    <row r="1419" spans="1:7" ht="24.95" customHeight="1" x14ac:dyDescent="0.2">
      <c r="B1419" s="64"/>
      <c r="C1419" s="64"/>
      <c r="D1419" s="64"/>
      <c r="E1419" s="64"/>
      <c r="F1419" s="64"/>
      <c r="G1419" s="32"/>
    </row>
    <row r="1420" spans="1:7" ht="24.95" customHeight="1" x14ac:dyDescent="0.2">
      <c r="B1420" s="64"/>
      <c r="C1420" s="64"/>
      <c r="D1420" s="64"/>
      <c r="E1420" s="64"/>
      <c r="F1420" s="64"/>
      <c r="G1420" s="32"/>
    </row>
    <row r="1421" spans="1:7" ht="24.95" customHeight="1" x14ac:dyDescent="0.2">
      <c r="B1421" s="64"/>
      <c r="C1421" s="64"/>
      <c r="D1421" s="64"/>
      <c r="E1421" s="64"/>
      <c r="F1421" s="64"/>
      <c r="G1421" s="32"/>
    </row>
    <row r="1422" spans="1:7" ht="24.95" customHeight="1" x14ac:dyDescent="0.2">
      <c r="B1422" s="64"/>
      <c r="C1422" s="64"/>
      <c r="D1422" s="64"/>
      <c r="E1422" s="64"/>
      <c r="F1422" s="64"/>
      <c r="G1422" s="32"/>
    </row>
    <row r="1423" spans="1:7" ht="24.95" customHeight="1" x14ac:dyDescent="0.2">
      <c r="A1423" s="2"/>
      <c r="B1423" s="65"/>
      <c r="C1423" s="65"/>
      <c r="D1423" s="65"/>
      <c r="E1423" s="65"/>
      <c r="F1423" s="65"/>
      <c r="G1423" s="32"/>
    </row>
    <row r="1424" spans="1:7" ht="24.95" customHeight="1" x14ac:dyDescent="0.2">
      <c r="A1424" s="2"/>
      <c r="B1424" s="65"/>
      <c r="C1424" s="65"/>
      <c r="D1424" s="65"/>
      <c r="E1424" s="65"/>
      <c r="F1424" s="65"/>
      <c r="G1424" s="32"/>
    </row>
    <row r="1425" spans="1:7" ht="24.95" customHeight="1" x14ac:dyDescent="0.2">
      <c r="A1425" s="2"/>
      <c r="B1425" s="65"/>
      <c r="C1425" s="65"/>
      <c r="D1425" s="65"/>
      <c r="E1425" s="65"/>
      <c r="F1425" s="65"/>
      <c r="G1425" s="32"/>
    </row>
    <row r="1426" spans="1:7" ht="24.95" customHeight="1" x14ac:dyDescent="0.2">
      <c r="A1426" s="2"/>
      <c r="B1426" s="65"/>
      <c r="C1426" s="65"/>
      <c r="D1426" s="65"/>
      <c r="E1426" s="65"/>
      <c r="F1426" s="65"/>
      <c r="G1426" s="32"/>
    </row>
    <row r="1427" spans="1:7" ht="24.95" customHeight="1" x14ac:dyDescent="0.2">
      <c r="A1427" s="2"/>
      <c r="B1427" s="65"/>
      <c r="C1427" s="65"/>
      <c r="D1427" s="65"/>
      <c r="E1427" s="65"/>
      <c r="F1427" s="65"/>
      <c r="G1427" s="32"/>
    </row>
    <row r="1428" spans="1:7" ht="24.95" customHeight="1" x14ac:dyDescent="0.2">
      <c r="A1428" s="2"/>
      <c r="B1428" s="65"/>
      <c r="C1428" s="65"/>
      <c r="D1428" s="65"/>
      <c r="E1428" s="65"/>
      <c r="F1428" s="65"/>
      <c r="G1428" s="32"/>
    </row>
    <row r="1429" spans="1:7" ht="24.95" customHeight="1" x14ac:dyDescent="0.2">
      <c r="A1429" s="2"/>
      <c r="B1429" s="65"/>
      <c r="C1429" s="65"/>
      <c r="D1429" s="65"/>
      <c r="E1429" s="65"/>
      <c r="F1429" s="65"/>
      <c r="G1429" s="32"/>
    </row>
    <row r="1430" spans="1:7" ht="24.95" customHeight="1" x14ac:dyDescent="0.2">
      <c r="A1430" s="2"/>
      <c r="B1430" s="65"/>
      <c r="C1430" s="65"/>
      <c r="D1430" s="65"/>
      <c r="E1430" s="65"/>
      <c r="F1430" s="65"/>
      <c r="G1430" s="32"/>
    </row>
    <row r="1431" spans="1:7" ht="24.95" customHeight="1" x14ac:dyDescent="0.2">
      <c r="A1431" s="2"/>
      <c r="B1431" s="65"/>
      <c r="C1431" s="65"/>
      <c r="D1431" s="65"/>
      <c r="E1431" s="65"/>
      <c r="F1431" s="65"/>
      <c r="G1431" s="32"/>
    </row>
    <row r="1432" spans="1:7" ht="24.95" customHeight="1" x14ac:dyDescent="0.2">
      <c r="A1432" s="2"/>
      <c r="B1432" s="65"/>
      <c r="C1432" s="65"/>
      <c r="D1432" s="65"/>
      <c r="E1432" s="65"/>
      <c r="F1432" s="65"/>
      <c r="G1432" s="32"/>
    </row>
    <row r="1433" spans="1:7" ht="24.95" customHeight="1" x14ac:dyDescent="0.2">
      <c r="A1433" s="2"/>
      <c r="B1433" s="65"/>
      <c r="C1433" s="65"/>
      <c r="D1433" s="65"/>
      <c r="E1433" s="65"/>
      <c r="F1433" s="65"/>
      <c r="G1433" s="32"/>
    </row>
    <row r="1434" spans="1:7" ht="24.95" customHeight="1" x14ac:dyDescent="0.2">
      <c r="A1434" s="2"/>
      <c r="B1434" s="65"/>
      <c r="C1434" s="65"/>
      <c r="D1434" s="65"/>
      <c r="E1434" s="65"/>
      <c r="F1434" s="65"/>
      <c r="G1434" s="32"/>
    </row>
    <row r="1435" spans="1:7" ht="24.95" customHeight="1" x14ac:dyDescent="0.2">
      <c r="A1435" s="2"/>
      <c r="B1435" s="65"/>
      <c r="C1435" s="65"/>
      <c r="D1435" s="65"/>
      <c r="E1435" s="65"/>
      <c r="F1435" s="65"/>
      <c r="G1435" s="32"/>
    </row>
    <row r="1436" spans="1:7" ht="24.95" customHeight="1" x14ac:dyDescent="0.2">
      <c r="A1436" s="2"/>
      <c r="B1436" s="65"/>
      <c r="C1436" s="65"/>
      <c r="D1436" s="65"/>
      <c r="E1436" s="65"/>
      <c r="F1436" s="65"/>
      <c r="G1436" s="32"/>
    </row>
    <row r="1437" spans="1:7" ht="24.95" customHeight="1" x14ac:dyDescent="0.2">
      <c r="A1437" s="2"/>
      <c r="B1437" s="65"/>
      <c r="C1437" s="65"/>
      <c r="D1437" s="65"/>
      <c r="E1437" s="65"/>
      <c r="F1437" s="65"/>
      <c r="G1437" s="32"/>
    </row>
    <row r="1438" spans="1:7" ht="24.95" customHeight="1" x14ac:dyDescent="0.2">
      <c r="A1438" s="2"/>
      <c r="B1438" s="65"/>
      <c r="C1438" s="65"/>
      <c r="D1438" s="65"/>
      <c r="E1438" s="65"/>
      <c r="F1438" s="65"/>
      <c r="G1438" s="32"/>
    </row>
    <row r="1439" spans="1:7" ht="24.95" customHeight="1" x14ac:dyDescent="0.2">
      <c r="A1439" s="2"/>
      <c r="B1439" s="65"/>
      <c r="C1439" s="65"/>
      <c r="D1439" s="65"/>
      <c r="E1439" s="65"/>
      <c r="F1439" s="65"/>
      <c r="G1439" s="32"/>
    </row>
    <row r="1440" spans="1:7" ht="24.95" customHeight="1" x14ac:dyDescent="0.2">
      <c r="A1440" s="2"/>
      <c r="B1440" s="65"/>
      <c r="C1440" s="65"/>
      <c r="D1440" s="65"/>
      <c r="E1440" s="65"/>
      <c r="F1440" s="65"/>
      <c r="G1440" s="32"/>
    </row>
    <row r="1441" spans="1:14" ht="24.95" customHeight="1" x14ac:dyDescent="0.2">
      <c r="A1441" s="2"/>
      <c r="B1441" s="65"/>
      <c r="C1441" s="65"/>
      <c r="D1441" s="65"/>
      <c r="E1441" s="65"/>
      <c r="F1441" s="65"/>
      <c r="G1441" s="32"/>
    </row>
    <row r="1442" spans="1:14" ht="24.95" customHeight="1" x14ac:dyDescent="0.2">
      <c r="A1442" s="2"/>
      <c r="B1442" s="65"/>
      <c r="C1442" s="65"/>
      <c r="D1442" s="65"/>
      <c r="E1442" s="65"/>
      <c r="F1442" s="65"/>
      <c r="G1442" s="32"/>
    </row>
    <row r="1443" spans="1:14" ht="24.95" customHeight="1" x14ac:dyDescent="0.2">
      <c r="A1443" s="2"/>
      <c r="B1443" s="65"/>
      <c r="C1443" s="65"/>
      <c r="D1443" s="65"/>
      <c r="E1443" s="65"/>
      <c r="F1443" s="65"/>
      <c r="G1443" s="32"/>
    </row>
    <row r="1444" spans="1:14" ht="24.95" customHeight="1" x14ac:dyDescent="0.2">
      <c r="A1444" s="2"/>
      <c r="B1444" s="65"/>
      <c r="C1444" s="65"/>
      <c r="D1444" s="65"/>
      <c r="E1444" s="65"/>
      <c r="F1444" s="65"/>
      <c r="G1444" s="32"/>
    </row>
    <row r="1445" spans="1:14" ht="24.95" customHeight="1" x14ac:dyDescent="0.2">
      <c r="A1445" s="2"/>
      <c r="B1445" s="65"/>
      <c r="C1445" s="65"/>
      <c r="D1445" s="65"/>
      <c r="E1445" s="65"/>
      <c r="F1445" s="65"/>
      <c r="G1445" s="32"/>
    </row>
    <row r="1446" spans="1:14" ht="24.95" customHeight="1" x14ac:dyDescent="0.2">
      <c r="A1446" s="2"/>
      <c r="B1446" s="65"/>
      <c r="C1446" s="65"/>
      <c r="D1446" s="65"/>
      <c r="E1446" s="65"/>
      <c r="F1446" s="65"/>
      <c r="G1446" s="32"/>
    </row>
    <row r="1447" spans="1:14" s="2" customFormat="1" ht="24.95" customHeight="1" x14ac:dyDescent="0.2">
      <c r="B1447" s="65"/>
      <c r="C1447" s="65"/>
      <c r="D1447" s="65"/>
      <c r="E1447" s="65"/>
      <c r="F1447" s="65"/>
      <c r="G1447" s="32"/>
      <c r="H1447" s="18"/>
      <c r="I1447" s="19"/>
      <c r="J1447" s="32"/>
      <c r="K1447" s="32"/>
      <c r="L1447" s="32"/>
      <c r="M1447" s="32"/>
      <c r="N1447" s="11"/>
    </row>
    <row r="1448" spans="1:14" s="2" customFormat="1" ht="24.95" customHeight="1" x14ac:dyDescent="0.2">
      <c r="B1448" s="65"/>
      <c r="C1448" s="65"/>
      <c r="D1448" s="65"/>
      <c r="E1448" s="65"/>
      <c r="F1448" s="65"/>
      <c r="G1448" s="32"/>
      <c r="H1448" s="18"/>
      <c r="I1448" s="19"/>
      <c r="J1448" s="32"/>
      <c r="K1448" s="32"/>
      <c r="L1448" s="32"/>
      <c r="M1448" s="32"/>
      <c r="N1448" s="11"/>
    </row>
    <row r="1449" spans="1:14" s="2" customFormat="1" ht="24.95" customHeight="1" x14ac:dyDescent="0.2">
      <c r="B1449" s="65"/>
      <c r="C1449" s="65"/>
      <c r="D1449" s="65"/>
      <c r="E1449" s="65"/>
      <c r="F1449" s="65"/>
      <c r="G1449" s="32"/>
      <c r="H1449" s="18"/>
      <c r="I1449" s="19"/>
      <c r="J1449" s="32"/>
      <c r="K1449" s="32"/>
      <c r="L1449" s="32"/>
      <c r="M1449" s="32"/>
      <c r="N1449" s="11"/>
    </row>
    <row r="1450" spans="1:14" s="2" customFormat="1" ht="24.95" customHeight="1" x14ac:dyDescent="0.2">
      <c r="B1450" s="65"/>
      <c r="C1450" s="65"/>
      <c r="D1450" s="65"/>
      <c r="E1450" s="65"/>
      <c r="F1450" s="65"/>
      <c r="G1450" s="32"/>
      <c r="H1450" s="18"/>
      <c r="I1450" s="19"/>
      <c r="J1450" s="32"/>
      <c r="K1450" s="32"/>
      <c r="L1450" s="32"/>
      <c r="M1450" s="32"/>
      <c r="N1450" s="11"/>
    </row>
    <row r="1451" spans="1:14" s="2" customFormat="1" ht="24.95" customHeight="1" x14ac:dyDescent="0.2">
      <c r="B1451" s="65"/>
      <c r="C1451" s="65"/>
      <c r="D1451" s="65"/>
      <c r="E1451" s="65"/>
      <c r="F1451" s="65"/>
      <c r="G1451" s="32"/>
      <c r="H1451" s="18"/>
      <c r="I1451" s="19"/>
      <c r="J1451" s="32"/>
      <c r="K1451" s="32"/>
      <c r="L1451" s="32"/>
      <c r="M1451" s="32"/>
      <c r="N1451" s="11"/>
    </row>
    <row r="1452" spans="1:14" s="2" customFormat="1" ht="24.95" customHeight="1" x14ac:dyDescent="0.2">
      <c r="B1452" s="65"/>
      <c r="C1452" s="65"/>
      <c r="D1452" s="65"/>
      <c r="E1452" s="65"/>
      <c r="F1452" s="65"/>
      <c r="G1452" s="32"/>
      <c r="H1452" s="18"/>
      <c r="I1452" s="19"/>
      <c r="J1452" s="32"/>
      <c r="K1452" s="32"/>
      <c r="L1452" s="32"/>
      <c r="M1452" s="32"/>
      <c r="N1452" s="11"/>
    </row>
    <row r="1453" spans="1:14" s="2" customFormat="1" ht="24.95" customHeight="1" x14ac:dyDescent="0.2">
      <c r="B1453" s="65"/>
      <c r="C1453" s="65"/>
      <c r="D1453" s="65"/>
      <c r="E1453" s="65"/>
      <c r="F1453" s="65"/>
      <c r="G1453" s="32"/>
      <c r="H1453" s="18"/>
      <c r="I1453" s="19"/>
      <c r="J1453" s="32"/>
      <c r="K1453" s="32"/>
      <c r="L1453" s="32"/>
      <c r="M1453" s="32"/>
      <c r="N1453" s="11"/>
    </row>
    <row r="1454" spans="1:14" s="2" customFormat="1" ht="24.95" customHeight="1" x14ac:dyDescent="0.2">
      <c r="B1454" s="65"/>
      <c r="C1454" s="65"/>
      <c r="D1454" s="65"/>
      <c r="E1454" s="65"/>
      <c r="F1454" s="65"/>
      <c r="G1454" s="32"/>
      <c r="H1454" s="18"/>
      <c r="I1454" s="19"/>
      <c r="J1454" s="32"/>
      <c r="K1454" s="32"/>
      <c r="L1454" s="32"/>
      <c r="M1454" s="32"/>
      <c r="N1454" s="11"/>
    </row>
    <row r="1455" spans="1:14" s="2" customFormat="1" ht="24.95" customHeight="1" x14ac:dyDescent="0.2">
      <c r="B1455" s="65"/>
      <c r="C1455" s="65"/>
      <c r="D1455" s="65"/>
      <c r="E1455" s="65"/>
      <c r="F1455" s="65"/>
      <c r="G1455" s="32"/>
      <c r="H1455" s="18"/>
      <c r="I1455" s="19"/>
      <c r="J1455" s="32"/>
      <c r="K1455" s="32"/>
      <c r="L1455" s="32"/>
      <c r="M1455" s="32"/>
      <c r="N1455" s="11"/>
    </row>
    <row r="1456" spans="1:14" s="2" customFormat="1" ht="24.95" customHeight="1" x14ac:dyDescent="0.2">
      <c r="B1456" s="65"/>
      <c r="C1456" s="65"/>
      <c r="D1456" s="65"/>
      <c r="E1456" s="65"/>
      <c r="F1456" s="65"/>
      <c r="G1456" s="32"/>
      <c r="H1456" s="18"/>
      <c r="I1456" s="19"/>
      <c r="J1456" s="32"/>
      <c r="K1456" s="32"/>
      <c r="L1456" s="32"/>
      <c r="M1456" s="32"/>
      <c r="N1456" s="11"/>
    </row>
    <row r="1457" spans="2:14" s="2" customFormat="1" ht="24.95" customHeight="1" x14ac:dyDescent="0.2">
      <c r="B1457" s="65"/>
      <c r="C1457" s="65"/>
      <c r="D1457" s="65"/>
      <c r="E1457" s="65"/>
      <c r="F1457" s="65"/>
      <c r="G1457" s="32"/>
      <c r="H1457" s="18"/>
      <c r="I1457" s="19"/>
      <c r="J1457" s="32"/>
      <c r="K1457" s="32"/>
      <c r="L1457" s="32"/>
      <c r="M1457" s="32"/>
      <c r="N1457" s="11"/>
    </row>
    <row r="1458" spans="2:14" s="2" customFormat="1" ht="24.95" customHeight="1" x14ac:dyDescent="0.2">
      <c r="B1458" s="65"/>
      <c r="C1458" s="65"/>
      <c r="D1458" s="65"/>
      <c r="E1458" s="65"/>
      <c r="F1458" s="65"/>
      <c r="G1458" s="32"/>
      <c r="H1458" s="18"/>
      <c r="I1458" s="19"/>
      <c r="J1458" s="32"/>
      <c r="K1458" s="32"/>
      <c r="L1458" s="32"/>
      <c r="M1458" s="32"/>
      <c r="N1458" s="11"/>
    </row>
    <row r="1459" spans="2:14" s="2" customFormat="1" ht="24.95" customHeight="1" x14ac:dyDescent="0.2">
      <c r="B1459" s="65"/>
      <c r="C1459" s="65"/>
      <c r="D1459" s="65"/>
      <c r="E1459" s="65"/>
      <c r="F1459" s="65"/>
      <c r="G1459" s="32"/>
      <c r="H1459" s="18"/>
      <c r="I1459" s="19"/>
      <c r="J1459" s="32"/>
      <c r="K1459" s="32"/>
      <c r="L1459" s="32"/>
      <c r="M1459" s="32"/>
      <c r="N1459" s="11"/>
    </row>
    <row r="1460" spans="2:14" s="2" customFormat="1" ht="24.95" customHeight="1" x14ac:dyDescent="0.2">
      <c r="B1460" s="65"/>
      <c r="C1460" s="65"/>
      <c r="D1460" s="65"/>
      <c r="E1460" s="65"/>
      <c r="F1460" s="65"/>
      <c r="G1460" s="32"/>
      <c r="H1460" s="18"/>
      <c r="I1460" s="19"/>
      <c r="J1460" s="32"/>
      <c r="K1460" s="32"/>
      <c r="L1460" s="32"/>
      <c r="M1460" s="32"/>
      <c r="N1460" s="11"/>
    </row>
    <row r="1461" spans="2:14" s="2" customFormat="1" ht="24.95" customHeight="1" x14ac:dyDescent="0.2">
      <c r="B1461" s="65"/>
      <c r="C1461" s="65"/>
      <c r="D1461" s="65"/>
      <c r="E1461" s="65"/>
      <c r="F1461" s="65"/>
      <c r="G1461" s="32"/>
      <c r="H1461" s="18"/>
      <c r="I1461" s="19"/>
      <c r="J1461" s="32"/>
      <c r="K1461" s="32"/>
      <c r="L1461" s="32"/>
      <c r="M1461" s="32"/>
      <c r="N1461" s="11"/>
    </row>
    <row r="1462" spans="2:14" s="2" customFormat="1" ht="24.95" customHeight="1" x14ac:dyDescent="0.2">
      <c r="B1462" s="65"/>
      <c r="C1462" s="65"/>
      <c r="D1462" s="65"/>
      <c r="E1462" s="65"/>
      <c r="F1462" s="65"/>
      <c r="G1462" s="32"/>
      <c r="H1462" s="18"/>
      <c r="I1462" s="19"/>
      <c r="J1462" s="32"/>
      <c r="K1462" s="32"/>
      <c r="L1462" s="32"/>
      <c r="M1462" s="32"/>
      <c r="N1462" s="11"/>
    </row>
    <row r="1463" spans="2:14" s="2" customFormat="1" ht="24.95" customHeight="1" x14ac:dyDescent="0.2">
      <c r="B1463" s="65"/>
      <c r="C1463" s="65"/>
      <c r="D1463" s="65"/>
      <c r="E1463" s="65"/>
      <c r="F1463" s="65"/>
      <c r="G1463" s="32"/>
      <c r="H1463" s="18"/>
      <c r="I1463" s="19"/>
      <c r="J1463" s="32"/>
      <c r="K1463" s="32"/>
      <c r="L1463" s="32"/>
      <c r="M1463" s="32"/>
      <c r="N1463" s="11"/>
    </row>
    <row r="1464" spans="2:14" s="2" customFormat="1" ht="24.95" customHeight="1" x14ac:dyDescent="0.2">
      <c r="B1464" s="65"/>
      <c r="C1464" s="65"/>
      <c r="D1464" s="65"/>
      <c r="E1464" s="65"/>
      <c r="F1464" s="65"/>
      <c r="G1464" s="32"/>
      <c r="H1464" s="18"/>
      <c r="I1464" s="19"/>
      <c r="J1464" s="32"/>
      <c r="K1464" s="32"/>
      <c r="L1464" s="32"/>
      <c r="M1464" s="32"/>
      <c r="N1464" s="11"/>
    </row>
    <row r="1465" spans="2:14" s="2" customFormat="1" ht="24.95" customHeight="1" x14ac:dyDescent="0.2">
      <c r="B1465" s="65"/>
      <c r="C1465" s="65"/>
      <c r="D1465" s="65"/>
      <c r="E1465" s="65"/>
      <c r="F1465" s="65"/>
      <c r="G1465" s="32"/>
      <c r="H1465" s="18"/>
      <c r="I1465" s="19"/>
      <c r="J1465" s="32"/>
      <c r="K1465" s="32"/>
      <c r="L1465" s="32"/>
      <c r="M1465" s="32"/>
      <c r="N1465" s="11"/>
    </row>
    <row r="1466" spans="2:14" s="2" customFormat="1" ht="24.95" customHeight="1" x14ac:dyDescent="0.2">
      <c r="B1466" s="65"/>
      <c r="C1466" s="65"/>
      <c r="D1466" s="65"/>
      <c r="E1466" s="65"/>
      <c r="F1466" s="65"/>
      <c r="G1466" s="32"/>
      <c r="H1466" s="18"/>
      <c r="I1466" s="19"/>
      <c r="J1466" s="32"/>
      <c r="K1466" s="32"/>
      <c r="L1466" s="32"/>
      <c r="M1466" s="32"/>
      <c r="N1466" s="11"/>
    </row>
    <row r="1467" spans="2:14" s="2" customFormat="1" ht="24.95" customHeight="1" x14ac:dyDescent="0.2">
      <c r="B1467" s="65"/>
      <c r="C1467" s="65"/>
      <c r="D1467" s="65"/>
      <c r="E1467" s="65"/>
      <c r="F1467" s="65"/>
      <c r="G1467" s="32"/>
      <c r="H1467" s="18"/>
      <c r="I1467" s="19"/>
      <c r="J1467" s="32"/>
      <c r="K1467" s="32"/>
      <c r="L1467" s="32"/>
      <c r="M1467" s="32"/>
      <c r="N1467" s="11"/>
    </row>
    <row r="1468" spans="2:14" s="2" customFormat="1" ht="24.95" customHeight="1" x14ac:dyDescent="0.2">
      <c r="B1468" s="65"/>
      <c r="C1468" s="65"/>
      <c r="D1468" s="65"/>
      <c r="E1468" s="65"/>
      <c r="F1468" s="65"/>
      <c r="G1468" s="32"/>
      <c r="H1468" s="18"/>
      <c r="I1468" s="19"/>
      <c r="J1468" s="32"/>
      <c r="K1468" s="32"/>
      <c r="L1468" s="32"/>
      <c r="M1468" s="32"/>
      <c r="N1468" s="11"/>
    </row>
    <row r="1469" spans="2:14" s="2" customFormat="1" ht="24.95" customHeight="1" x14ac:dyDescent="0.2">
      <c r="B1469" s="65"/>
      <c r="C1469" s="65"/>
      <c r="D1469" s="65"/>
      <c r="E1469" s="65"/>
      <c r="F1469" s="65"/>
      <c r="G1469" s="32"/>
      <c r="H1469" s="18"/>
      <c r="I1469" s="19"/>
      <c r="J1469" s="32"/>
      <c r="K1469" s="32"/>
      <c r="L1469" s="32"/>
      <c r="M1469" s="32"/>
      <c r="N1469" s="11"/>
    </row>
    <row r="1470" spans="2:14" s="2" customFormat="1" ht="24.95" customHeight="1" x14ac:dyDescent="0.2">
      <c r="B1470" s="65"/>
      <c r="C1470" s="65"/>
      <c r="D1470" s="65"/>
      <c r="E1470" s="65"/>
      <c r="F1470" s="65"/>
      <c r="G1470" s="32"/>
      <c r="H1470" s="18"/>
      <c r="I1470" s="19"/>
      <c r="J1470" s="32"/>
      <c r="K1470" s="32"/>
      <c r="L1470" s="32"/>
      <c r="M1470" s="32"/>
      <c r="N1470" s="11"/>
    </row>
    <row r="1471" spans="2:14" s="2" customFormat="1" ht="24.95" customHeight="1" x14ac:dyDescent="0.2">
      <c r="B1471" s="65"/>
      <c r="C1471" s="65"/>
      <c r="D1471" s="65"/>
      <c r="E1471" s="65"/>
      <c r="F1471" s="65"/>
      <c r="G1471" s="32"/>
      <c r="H1471" s="18"/>
      <c r="I1471" s="19"/>
      <c r="J1471" s="32"/>
      <c r="K1471" s="32"/>
      <c r="L1471" s="32"/>
      <c r="M1471" s="32"/>
      <c r="N1471" s="11"/>
    </row>
    <row r="1472" spans="2:14" s="2" customFormat="1" ht="24.95" customHeight="1" x14ac:dyDescent="0.2">
      <c r="B1472" s="65"/>
      <c r="C1472" s="65"/>
      <c r="D1472" s="65"/>
      <c r="E1472" s="65"/>
      <c r="F1472" s="65"/>
      <c r="G1472" s="32"/>
      <c r="H1472" s="18"/>
      <c r="I1472" s="19"/>
      <c r="J1472" s="32"/>
      <c r="K1472" s="32"/>
      <c r="L1472" s="32"/>
      <c r="M1472" s="32"/>
      <c r="N1472" s="11"/>
    </row>
    <row r="1473" spans="2:14" s="2" customFormat="1" ht="24.95" customHeight="1" x14ac:dyDescent="0.2">
      <c r="B1473" s="65"/>
      <c r="C1473" s="65"/>
      <c r="D1473" s="65"/>
      <c r="E1473" s="65"/>
      <c r="F1473" s="65"/>
      <c r="G1473" s="32"/>
      <c r="H1473" s="18"/>
      <c r="I1473" s="19"/>
      <c r="J1473" s="32"/>
      <c r="K1473" s="32"/>
      <c r="L1473" s="32"/>
      <c r="M1473" s="32"/>
      <c r="N1473" s="11"/>
    </row>
    <row r="1474" spans="2:14" s="2" customFormat="1" ht="24.95" customHeight="1" x14ac:dyDescent="0.2">
      <c r="B1474" s="65"/>
      <c r="C1474" s="65"/>
      <c r="D1474" s="65"/>
      <c r="E1474" s="65"/>
      <c r="F1474" s="65"/>
      <c r="G1474" s="32"/>
      <c r="H1474" s="18"/>
      <c r="I1474" s="19"/>
      <c r="J1474" s="32"/>
      <c r="K1474" s="32"/>
      <c r="L1474" s="32"/>
      <c r="M1474" s="32"/>
      <c r="N1474" s="11"/>
    </row>
    <row r="1475" spans="2:14" s="2" customFormat="1" ht="24.95" customHeight="1" x14ac:dyDescent="0.2">
      <c r="B1475" s="65"/>
      <c r="C1475" s="65"/>
      <c r="D1475" s="65"/>
      <c r="E1475" s="65"/>
      <c r="F1475" s="65"/>
      <c r="G1475" s="32"/>
      <c r="H1475" s="18"/>
      <c r="I1475" s="19"/>
      <c r="J1475" s="32"/>
      <c r="K1475" s="32"/>
      <c r="L1475" s="32"/>
      <c r="M1475" s="32"/>
      <c r="N1475" s="11"/>
    </row>
    <row r="1476" spans="2:14" s="2" customFormat="1" ht="24.95" customHeight="1" x14ac:dyDescent="0.2">
      <c r="B1476" s="65"/>
      <c r="C1476" s="65"/>
      <c r="D1476" s="65"/>
      <c r="E1476" s="65"/>
      <c r="F1476" s="65"/>
      <c r="G1476" s="32"/>
      <c r="H1476" s="18"/>
      <c r="I1476" s="19"/>
      <c r="J1476" s="32"/>
      <c r="K1476" s="32"/>
      <c r="L1476" s="32"/>
      <c r="M1476" s="32"/>
      <c r="N1476" s="11"/>
    </row>
    <row r="1477" spans="2:14" s="2" customFormat="1" ht="24.95" customHeight="1" x14ac:dyDescent="0.2">
      <c r="B1477" s="65"/>
      <c r="C1477" s="65"/>
      <c r="D1477" s="65"/>
      <c r="E1477" s="65"/>
      <c r="F1477" s="65"/>
      <c r="G1477" s="32"/>
      <c r="H1477" s="18"/>
      <c r="I1477" s="19"/>
      <c r="J1477" s="32"/>
      <c r="K1477" s="32"/>
      <c r="L1477" s="32"/>
      <c r="M1477" s="32"/>
      <c r="N1477" s="11"/>
    </row>
    <row r="1478" spans="2:14" s="2" customFormat="1" ht="24.95" customHeight="1" x14ac:dyDescent="0.2">
      <c r="B1478" s="65"/>
      <c r="C1478" s="65"/>
      <c r="D1478" s="65"/>
      <c r="E1478" s="65"/>
      <c r="F1478" s="65"/>
      <c r="G1478" s="32"/>
      <c r="H1478" s="18"/>
      <c r="I1478" s="19"/>
      <c r="J1478" s="32"/>
      <c r="K1478" s="32"/>
      <c r="L1478" s="32"/>
      <c r="M1478" s="32"/>
      <c r="N1478" s="11"/>
    </row>
    <row r="1479" spans="2:14" s="2" customFormat="1" ht="24.95" customHeight="1" x14ac:dyDescent="0.2">
      <c r="B1479" s="65"/>
      <c r="C1479" s="65"/>
      <c r="D1479" s="65"/>
      <c r="E1479" s="65"/>
      <c r="F1479" s="65"/>
      <c r="G1479" s="32"/>
      <c r="H1479" s="18"/>
      <c r="I1479" s="19"/>
      <c r="J1479" s="32"/>
      <c r="K1479" s="32"/>
      <c r="L1479" s="32"/>
      <c r="M1479" s="32"/>
      <c r="N1479" s="11"/>
    </row>
    <row r="1480" spans="2:14" s="2" customFormat="1" ht="24.95" customHeight="1" x14ac:dyDescent="0.2">
      <c r="B1480" s="65"/>
      <c r="C1480" s="65"/>
      <c r="D1480" s="65"/>
      <c r="E1480" s="65"/>
      <c r="F1480" s="65"/>
      <c r="G1480" s="32"/>
      <c r="H1480" s="18"/>
      <c r="I1480" s="19"/>
      <c r="J1480" s="32"/>
      <c r="K1480" s="32"/>
      <c r="L1480" s="32"/>
      <c r="M1480" s="32"/>
      <c r="N1480" s="11"/>
    </row>
    <row r="1481" spans="2:14" s="2" customFormat="1" ht="24.95" customHeight="1" x14ac:dyDescent="0.2">
      <c r="B1481" s="65"/>
      <c r="C1481" s="65"/>
      <c r="D1481" s="65"/>
      <c r="E1481" s="65"/>
      <c r="F1481" s="65"/>
      <c r="G1481" s="32"/>
      <c r="H1481" s="18"/>
      <c r="I1481" s="19"/>
      <c r="J1481" s="32"/>
      <c r="K1481" s="32"/>
      <c r="L1481" s="32"/>
      <c r="M1481" s="32"/>
      <c r="N1481" s="11"/>
    </row>
    <row r="1482" spans="2:14" s="2" customFormat="1" ht="24.95" customHeight="1" x14ac:dyDescent="0.2">
      <c r="B1482" s="65"/>
      <c r="C1482" s="65"/>
      <c r="D1482" s="65"/>
      <c r="E1482" s="65"/>
      <c r="F1482" s="65"/>
      <c r="G1482" s="32"/>
      <c r="H1482" s="18"/>
      <c r="I1482" s="19"/>
      <c r="J1482" s="32"/>
      <c r="K1482" s="32"/>
      <c r="L1482" s="32"/>
      <c r="M1482" s="32"/>
      <c r="N1482" s="11"/>
    </row>
    <row r="1483" spans="2:14" s="2" customFormat="1" ht="24.95" customHeight="1" x14ac:dyDescent="0.2">
      <c r="B1483" s="65"/>
      <c r="C1483" s="65"/>
      <c r="D1483" s="65"/>
      <c r="E1483" s="65"/>
      <c r="F1483" s="65"/>
      <c r="G1483" s="32"/>
      <c r="H1483" s="18"/>
      <c r="I1483" s="19"/>
      <c r="J1483" s="32"/>
      <c r="K1483" s="32"/>
      <c r="L1483" s="32"/>
      <c r="M1483" s="32"/>
      <c r="N1483" s="11"/>
    </row>
    <row r="1484" spans="2:14" s="2" customFormat="1" ht="24.95" customHeight="1" x14ac:dyDescent="0.2">
      <c r="B1484" s="65"/>
      <c r="C1484" s="65"/>
      <c r="D1484" s="65"/>
      <c r="E1484" s="65"/>
      <c r="F1484" s="65"/>
      <c r="G1484" s="32"/>
      <c r="H1484" s="18"/>
      <c r="I1484" s="19"/>
      <c r="J1484" s="32"/>
      <c r="K1484" s="32"/>
      <c r="L1484" s="32"/>
      <c r="M1484" s="32"/>
      <c r="N1484" s="11"/>
    </row>
    <row r="1485" spans="2:14" s="2" customFormat="1" ht="24.95" customHeight="1" x14ac:dyDescent="0.2">
      <c r="B1485" s="65"/>
      <c r="C1485" s="65"/>
      <c r="D1485" s="65"/>
      <c r="E1485" s="65"/>
      <c r="F1485" s="65"/>
      <c r="G1485" s="32"/>
      <c r="H1485" s="18"/>
      <c r="I1485" s="19"/>
      <c r="J1485" s="32"/>
      <c r="K1485" s="32"/>
      <c r="L1485" s="32"/>
      <c r="M1485" s="32"/>
      <c r="N1485" s="11"/>
    </row>
    <row r="1486" spans="2:14" s="2" customFormat="1" ht="24.95" customHeight="1" x14ac:dyDescent="0.2">
      <c r="B1486" s="65"/>
      <c r="C1486" s="65"/>
      <c r="D1486" s="65"/>
      <c r="E1486" s="65"/>
      <c r="F1486" s="65"/>
      <c r="G1486" s="32"/>
      <c r="H1486" s="18"/>
      <c r="I1486" s="19"/>
      <c r="J1486" s="32"/>
      <c r="K1486" s="32"/>
      <c r="L1486" s="32"/>
      <c r="M1486" s="32"/>
      <c r="N1486" s="11"/>
    </row>
    <row r="1487" spans="2:14" s="2" customFormat="1" ht="24.95" customHeight="1" x14ac:dyDescent="0.2">
      <c r="B1487" s="65"/>
      <c r="C1487" s="65"/>
      <c r="D1487" s="65"/>
      <c r="E1487" s="65"/>
      <c r="F1487" s="65"/>
      <c r="G1487" s="32"/>
      <c r="H1487" s="18"/>
      <c r="I1487" s="19"/>
      <c r="J1487" s="32"/>
      <c r="K1487" s="32"/>
      <c r="L1487" s="32"/>
      <c r="M1487" s="32"/>
      <c r="N1487" s="11"/>
    </row>
    <row r="1488" spans="2:14" s="2" customFormat="1" ht="24.95" customHeight="1" x14ac:dyDescent="0.2">
      <c r="B1488" s="65"/>
      <c r="C1488" s="65"/>
      <c r="D1488" s="65"/>
      <c r="E1488" s="65"/>
      <c r="F1488" s="65"/>
      <c r="G1488" s="32"/>
      <c r="H1488" s="18"/>
      <c r="I1488" s="19"/>
      <c r="J1488" s="32"/>
      <c r="K1488" s="32"/>
      <c r="L1488" s="32"/>
      <c r="M1488" s="32"/>
      <c r="N1488" s="11"/>
    </row>
    <row r="1489" spans="2:14" s="2" customFormat="1" ht="24.95" customHeight="1" x14ac:dyDescent="0.2">
      <c r="B1489" s="65"/>
      <c r="C1489" s="65"/>
      <c r="D1489" s="65"/>
      <c r="E1489" s="65"/>
      <c r="F1489" s="65"/>
      <c r="G1489" s="32"/>
      <c r="H1489" s="18"/>
      <c r="I1489" s="19"/>
      <c r="J1489" s="32"/>
      <c r="K1489" s="32"/>
      <c r="L1489" s="32"/>
      <c r="M1489" s="32"/>
      <c r="N1489" s="11"/>
    </row>
    <row r="1490" spans="2:14" s="2" customFormat="1" ht="24.95" customHeight="1" x14ac:dyDescent="0.2">
      <c r="B1490" s="65"/>
      <c r="C1490" s="65"/>
      <c r="D1490" s="65"/>
      <c r="E1490" s="65"/>
      <c r="F1490" s="65"/>
      <c r="G1490" s="32"/>
      <c r="H1490" s="18"/>
      <c r="I1490" s="19"/>
      <c r="J1490" s="32"/>
      <c r="K1490" s="32"/>
      <c r="L1490" s="32"/>
      <c r="M1490" s="32"/>
      <c r="N1490" s="11"/>
    </row>
    <row r="1491" spans="2:14" s="2" customFormat="1" ht="24.95" customHeight="1" x14ac:dyDescent="0.2">
      <c r="B1491" s="65"/>
      <c r="C1491" s="65"/>
      <c r="D1491" s="65"/>
      <c r="E1491" s="65"/>
      <c r="F1491" s="65"/>
      <c r="G1491" s="32"/>
      <c r="H1491" s="18"/>
      <c r="I1491" s="19"/>
      <c r="J1491" s="32"/>
      <c r="K1491" s="32"/>
      <c r="L1491" s="32"/>
      <c r="M1491" s="32"/>
      <c r="N1491" s="11"/>
    </row>
    <row r="1492" spans="2:14" s="2" customFormat="1" ht="24.95" customHeight="1" x14ac:dyDescent="0.2">
      <c r="B1492" s="65"/>
      <c r="C1492" s="65"/>
      <c r="D1492" s="65"/>
      <c r="E1492" s="65"/>
      <c r="F1492" s="65"/>
      <c r="G1492" s="32"/>
      <c r="H1492" s="18"/>
      <c r="I1492" s="19"/>
      <c r="J1492" s="32"/>
      <c r="K1492" s="32"/>
      <c r="L1492" s="32"/>
      <c r="M1492" s="32"/>
      <c r="N1492" s="11"/>
    </row>
    <row r="1493" spans="2:14" s="2" customFormat="1" ht="24.95" customHeight="1" x14ac:dyDescent="0.2">
      <c r="B1493" s="65"/>
      <c r="C1493" s="65"/>
      <c r="D1493" s="65"/>
      <c r="E1493" s="65"/>
      <c r="F1493" s="65"/>
      <c r="G1493" s="32"/>
      <c r="H1493" s="18"/>
      <c r="I1493" s="19"/>
      <c r="J1493" s="32"/>
      <c r="K1493" s="32"/>
      <c r="L1493" s="32"/>
      <c r="M1493" s="32"/>
      <c r="N1493" s="11"/>
    </row>
    <row r="1494" spans="2:14" s="2" customFormat="1" ht="24.95" customHeight="1" x14ac:dyDescent="0.2">
      <c r="B1494" s="65"/>
      <c r="C1494" s="65"/>
      <c r="D1494" s="65"/>
      <c r="E1494" s="65"/>
      <c r="F1494" s="65"/>
      <c r="G1494" s="32"/>
      <c r="H1494" s="18"/>
      <c r="I1494" s="19"/>
      <c r="J1494" s="32"/>
      <c r="K1494" s="32"/>
      <c r="L1494" s="32"/>
      <c r="M1494" s="32"/>
      <c r="N1494" s="11"/>
    </row>
    <row r="1495" spans="2:14" s="2" customFormat="1" ht="24.95" customHeight="1" x14ac:dyDescent="0.2">
      <c r="B1495" s="65"/>
      <c r="C1495" s="65"/>
      <c r="D1495" s="65"/>
      <c r="E1495" s="65"/>
      <c r="F1495" s="65"/>
      <c r="G1495" s="32"/>
      <c r="H1495" s="18"/>
      <c r="I1495" s="19"/>
      <c r="J1495" s="32"/>
      <c r="K1495" s="32"/>
      <c r="L1495" s="32"/>
      <c r="M1495" s="32"/>
      <c r="N1495" s="11"/>
    </row>
    <row r="1496" spans="2:14" s="2" customFormat="1" ht="24.95" customHeight="1" x14ac:dyDescent="0.2">
      <c r="B1496" s="65"/>
      <c r="C1496" s="65"/>
      <c r="D1496" s="65"/>
      <c r="E1496" s="65"/>
      <c r="F1496" s="65"/>
      <c r="G1496" s="32"/>
      <c r="H1496" s="18"/>
      <c r="I1496" s="19"/>
      <c r="J1496" s="32"/>
      <c r="K1496" s="32"/>
      <c r="L1496" s="32"/>
      <c r="M1496" s="32"/>
      <c r="N1496" s="11"/>
    </row>
    <row r="1497" spans="2:14" s="2" customFormat="1" ht="24.95" customHeight="1" x14ac:dyDescent="0.2">
      <c r="B1497" s="65"/>
      <c r="C1497" s="65"/>
      <c r="D1497" s="65"/>
      <c r="E1497" s="65"/>
      <c r="F1497" s="65"/>
      <c r="G1497" s="32"/>
      <c r="H1497" s="18"/>
      <c r="I1497" s="19"/>
      <c r="J1497" s="32"/>
      <c r="K1497" s="32"/>
      <c r="L1497" s="32"/>
      <c r="M1497" s="32"/>
      <c r="N1497" s="11"/>
    </row>
    <row r="1498" spans="2:14" s="2" customFormat="1" ht="24.95" customHeight="1" x14ac:dyDescent="0.2">
      <c r="B1498" s="65"/>
      <c r="C1498" s="65"/>
      <c r="D1498" s="65"/>
      <c r="E1498" s="65"/>
      <c r="F1498" s="65"/>
      <c r="G1498" s="32"/>
      <c r="H1498" s="18"/>
      <c r="I1498" s="19"/>
      <c r="J1498" s="32"/>
      <c r="K1498" s="32"/>
      <c r="L1498" s="32"/>
      <c r="M1498" s="32"/>
      <c r="N1498" s="11"/>
    </row>
    <row r="1499" spans="2:14" s="2" customFormat="1" ht="24.95" customHeight="1" x14ac:dyDescent="0.2">
      <c r="B1499" s="65"/>
      <c r="C1499" s="65"/>
      <c r="D1499" s="65"/>
      <c r="E1499" s="65"/>
      <c r="F1499" s="65"/>
      <c r="G1499" s="32"/>
      <c r="H1499" s="18"/>
      <c r="I1499" s="19"/>
      <c r="J1499" s="32"/>
      <c r="K1499" s="32"/>
      <c r="L1499" s="32"/>
      <c r="M1499" s="32"/>
      <c r="N1499" s="11"/>
    </row>
    <row r="1500" spans="2:14" s="2" customFormat="1" ht="24.95" customHeight="1" x14ac:dyDescent="0.2">
      <c r="B1500" s="65"/>
      <c r="C1500" s="65"/>
      <c r="D1500" s="65"/>
      <c r="E1500" s="65"/>
      <c r="F1500" s="65"/>
      <c r="G1500" s="32"/>
      <c r="H1500" s="18"/>
      <c r="I1500" s="19"/>
      <c r="J1500" s="32"/>
      <c r="K1500" s="32"/>
      <c r="L1500" s="32"/>
      <c r="M1500" s="32"/>
      <c r="N1500" s="11"/>
    </row>
    <row r="1501" spans="2:14" s="2" customFormat="1" ht="24.95" customHeight="1" x14ac:dyDescent="0.2">
      <c r="B1501" s="65"/>
      <c r="C1501" s="65"/>
      <c r="D1501" s="65"/>
      <c r="E1501" s="65"/>
      <c r="F1501" s="65"/>
      <c r="G1501" s="32"/>
      <c r="H1501" s="18"/>
      <c r="I1501" s="19"/>
      <c r="J1501" s="32"/>
      <c r="K1501" s="32"/>
      <c r="L1501" s="32"/>
      <c r="M1501" s="32"/>
      <c r="N1501" s="11"/>
    </row>
    <row r="1502" spans="2:14" s="2" customFormat="1" ht="24.95" customHeight="1" x14ac:dyDescent="0.2">
      <c r="B1502" s="65"/>
      <c r="C1502" s="65"/>
      <c r="D1502" s="65"/>
      <c r="E1502" s="65"/>
      <c r="F1502" s="65"/>
      <c r="G1502" s="32"/>
      <c r="H1502" s="18"/>
      <c r="I1502" s="19"/>
      <c r="J1502" s="32"/>
      <c r="K1502" s="32"/>
      <c r="L1502" s="32"/>
      <c r="M1502" s="32"/>
      <c r="N1502" s="11"/>
    </row>
    <row r="1503" spans="2:14" s="2" customFormat="1" ht="24.95" customHeight="1" x14ac:dyDescent="0.2">
      <c r="B1503" s="65"/>
      <c r="C1503" s="65"/>
      <c r="D1503" s="65"/>
      <c r="E1503" s="65"/>
      <c r="F1503" s="65"/>
      <c r="G1503" s="32"/>
      <c r="H1503" s="18"/>
      <c r="I1503" s="19"/>
      <c r="J1503" s="32"/>
      <c r="K1503" s="32"/>
      <c r="L1503" s="32"/>
      <c r="M1503" s="32"/>
      <c r="N1503" s="11"/>
    </row>
    <row r="1504" spans="2:14" s="2" customFormat="1" ht="24.95" customHeight="1" x14ac:dyDescent="0.2">
      <c r="B1504" s="65"/>
      <c r="C1504" s="65"/>
      <c r="D1504" s="65"/>
      <c r="E1504" s="65"/>
      <c r="F1504" s="65"/>
      <c r="G1504" s="32"/>
      <c r="H1504" s="18"/>
      <c r="I1504" s="19"/>
      <c r="J1504" s="32"/>
      <c r="K1504" s="32"/>
      <c r="L1504" s="32"/>
      <c r="M1504" s="32"/>
      <c r="N1504" s="11"/>
    </row>
    <row r="1505" spans="2:14" s="2" customFormat="1" ht="24.95" customHeight="1" x14ac:dyDescent="0.2">
      <c r="B1505" s="65"/>
      <c r="C1505" s="65"/>
      <c r="D1505" s="65"/>
      <c r="E1505" s="65"/>
      <c r="F1505" s="65"/>
      <c r="G1505" s="32"/>
      <c r="H1505" s="18"/>
      <c r="I1505" s="19"/>
      <c r="J1505" s="32"/>
      <c r="K1505" s="32"/>
      <c r="L1505" s="32"/>
      <c r="M1505" s="32"/>
      <c r="N1505" s="11"/>
    </row>
    <row r="1506" spans="2:14" s="2" customFormat="1" ht="24.95" customHeight="1" x14ac:dyDescent="0.2">
      <c r="B1506" s="65"/>
      <c r="C1506" s="65"/>
      <c r="D1506" s="65"/>
      <c r="E1506" s="65"/>
      <c r="F1506" s="65"/>
      <c r="G1506" s="32"/>
      <c r="H1506" s="18"/>
      <c r="I1506" s="19"/>
      <c r="J1506" s="32"/>
      <c r="K1506" s="32"/>
      <c r="L1506" s="32"/>
      <c r="M1506" s="32"/>
      <c r="N1506" s="11"/>
    </row>
    <row r="1507" spans="2:14" s="2" customFormat="1" ht="24.95" customHeight="1" x14ac:dyDescent="0.2">
      <c r="B1507" s="65"/>
      <c r="C1507" s="65"/>
      <c r="D1507" s="65"/>
      <c r="E1507" s="65"/>
      <c r="F1507" s="65"/>
      <c r="G1507" s="32"/>
      <c r="H1507" s="18"/>
      <c r="I1507" s="19"/>
      <c r="J1507" s="32"/>
      <c r="K1507" s="32"/>
      <c r="L1507" s="32"/>
      <c r="M1507" s="32"/>
      <c r="N1507" s="11"/>
    </row>
    <row r="1508" spans="2:14" s="2" customFormat="1" ht="24.95" customHeight="1" x14ac:dyDescent="0.2">
      <c r="B1508" s="65"/>
      <c r="C1508" s="65"/>
      <c r="D1508" s="65"/>
      <c r="E1508" s="65"/>
      <c r="F1508" s="65"/>
      <c r="G1508" s="32"/>
      <c r="H1508" s="18"/>
      <c r="I1508" s="19"/>
      <c r="J1508" s="32"/>
      <c r="K1508" s="32"/>
      <c r="L1508" s="32"/>
      <c r="M1508" s="32"/>
      <c r="N1508" s="11"/>
    </row>
    <row r="1509" spans="2:14" s="2" customFormat="1" ht="24.95" customHeight="1" x14ac:dyDescent="0.2">
      <c r="B1509" s="65"/>
      <c r="C1509" s="65"/>
      <c r="D1509" s="65"/>
      <c r="E1509" s="65"/>
      <c r="F1509" s="65"/>
      <c r="G1509" s="32"/>
      <c r="H1509" s="18"/>
      <c r="I1509" s="19"/>
      <c r="J1509" s="32"/>
      <c r="K1509" s="32"/>
      <c r="L1509" s="32"/>
      <c r="M1509" s="32"/>
      <c r="N1509" s="11"/>
    </row>
    <row r="1510" spans="2:14" s="2" customFormat="1" ht="24.95" customHeight="1" x14ac:dyDescent="0.2">
      <c r="B1510" s="65"/>
      <c r="C1510" s="65"/>
      <c r="D1510" s="65"/>
      <c r="E1510" s="65"/>
      <c r="F1510" s="65"/>
      <c r="G1510" s="32"/>
      <c r="H1510" s="18"/>
      <c r="I1510" s="19"/>
      <c r="J1510" s="32"/>
      <c r="K1510" s="32"/>
      <c r="L1510" s="32"/>
      <c r="M1510" s="32"/>
      <c r="N1510" s="11"/>
    </row>
    <row r="1511" spans="2:14" s="2" customFormat="1" ht="24.95" customHeight="1" x14ac:dyDescent="0.2">
      <c r="B1511" s="65"/>
      <c r="C1511" s="65"/>
      <c r="D1511" s="65"/>
      <c r="E1511" s="65"/>
      <c r="F1511" s="65"/>
      <c r="G1511" s="32"/>
      <c r="H1511" s="18"/>
      <c r="I1511" s="19"/>
      <c r="J1511" s="32"/>
      <c r="K1511" s="32"/>
      <c r="L1511" s="32"/>
      <c r="M1511" s="32"/>
      <c r="N1511" s="11"/>
    </row>
    <row r="1512" spans="2:14" s="2" customFormat="1" ht="24.95" customHeight="1" x14ac:dyDescent="0.2">
      <c r="B1512" s="65"/>
      <c r="C1512" s="65"/>
      <c r="D1512" s="65"/>
      <c r="E1512" s="65"/>
      <c r="F1512" s="65"/>
      <c r="G1512" s="32"/>
      <c r="H1512" s="18"/>
      <c r="I1512" s="19"/>
      <c r="J1512" s="32"/>
      <c r="K1512" s="32"/>
      <c r="L1512" s="32"/>
      <c r="M1512" s="32"/>
      <c r="N1512" s="11"/>
    </row>
    <row r="1513" spans="2:14" s="2" customFormat="1" ht="24.95" customHeight="1" x14ac:dyDescent="0.2">
      <c r="B1513" s="65"/>
      <c r="C1513" s="65"/>
      <c r="D1513" s="65"/>
      <c r="E1513" s="65"/>
      <c r="F1513" s="65"/>
      <c r="G1513" s="32"/>
      <c r="H1513" s="18"/>
      <c r="I1513" s="19"/>
      <c r="J1513" s="32"/>
      <c r="K1513" s="32"/>
      <c r="L1513" s="32"/>
      <c r="M1513" s="32"/>
      <c r="N1513" s="11"/>
    </row>
    <row r="1514" spans="2:14" s="2" customFormat="1" ht="24.95" customHeight="1" x14ac:dyDescent="0.2">
      <c r="B1514" s="65"/>
      <c r="C1514" s="65"/>
      <c r="D1514" s="65"/>
      <c r="E1514" s="65"/>
      <c r="F1514" s="65"/>
      <c r="G1514" s="32"/>
      <c r="H1514" s="18"/>
      <c r="I1514" s="19"/>
      <c r="J1514" s="32"/>
      <c r="K1514" s="32"/>
      <c r="L1514" s="32"/>
      <c r="M1514" s="32"/>
      <c r="N1514" s="11"/>
    </row>
    <row r="1515" spans="2:14" s="2" customFormat="1" ht="24.95" customHeight="1" x14ac:dyDescent="0.2">
      <c r="B1515" s="65"/>
      <c r="C1515" s="65"/>
      <c r="D1515" s="65"/>
      <c r="E1515" s="65"/>
      <c r="F1515" s="65"/>
      <c r="G1515" s="32"/>
      <c r="H1515" s="18"/>
      <c r="I1515" s="19"/>
      <c r="J1515" s="32"/>
      <c r="K1515" s="32"/>
      <c r="L1515" s="32"/>
      <c r="M1515" s="32"/>
      <c r="N1515" s="11"/>
    </row>
    <row r="1516" spans="2:14" s="2" customFormat="1" ht="24.95" customHeight="1" x14ac:dyDescent="0.2">
      <c r="B1516" s="65"/>
      <c r="C1516" s="65"/>
      <c r="D1516" s="65"/>
      <c r="E1516" s="65"/>
      <c r="F1516" s="65"/>
      <c r="G1516" s="32"/>
      <c r="H1516" s="18"/>
      <c r="I1516" s="19"/>
      <c r="J1516" s="32"/>
      <c r="K1516" s="32"/>
      <c r="L1516" s="32"/>
      <c r="M1516" s="32"/>
      <c r="N1516" s="11"/>
    </row>
    <row r="1517" spans="2:14" s="2" customFormat="1" ht="24.95" customHeight="1" x14ac:dyDescent="0.2">
      <c r="B1517" s="65"/>
      <c r="C1517" s="65"/>
      <c r="D1517" s="65"/>
      <c r="E1517" s="65"/>
      <c r="F1517" s="65"/>
      <c r="G1517" s="32"/>
      <c r="H1517" s="18"/>
      <c r="I1517" s="19"/>
      <c r="J1517" s="32"/>
      <c r="K1517" s="32"/>
      <c r="L1517" s="32"/>
      <c r="M1517" s="32"/>
      <c r="N1517" s="11"/>
    </row>
    <row r="1518" spans="2:14" s="2" customFormat="1" ht="24.95" customHeight="1" x14ac:dyDescent="0.2">
      <c r="B1518" s="65"/>
      <c r="C1518" s="65"/>
      <c r="D1518" s="65"/>
      <c r="E1518" s="65"/>
      <c r="F1518" s="65"/>
      <c r="G1518" s="32"/>
      <c r="H1518" s="18"/>
      <c r="I1518" s="19"/>
      <c r="J1518" s="32"/>
      <c r="K1518" s="32"/>
      <c r="L1518" s="32"/>
      <c r="M1518" s="32"/>
      <c r="N1518" s="11"/>
    </row>
    <row r="1519" spans="2:14" s="2" customFormat="1" ht="24.95" customHeight="1" x14ac:dyDescent="0.2">
      <c r="B1519" s="65"/>
      <c r="C1519" s="65"/>
      <c r="D1519" s="65"/>
      <c r="E1519" s="65"/>
      <c r="F1519" s="65"/>
      <c r="G1519" s="32"/>
      <c r="H1519" s="18"/>
      <c r="I1519" s="19"/>
      <c r="J1519" s="32"/>
      <c r="K1519" s="32"/>
      <c r="L1519" s="32"/>
      <c r="M1519" s="32"/>
      <c r="N1519" s="11"/>
    </row>
    <row r="1520" spans="2:14" s="2" customFormat="1" ht="24.95" customHeight="1" x14ac:dyDescent="0.2">
      <c r="B1520" s="65"/>
      <c r="C1520" s="65"/>
      <c r="D1520" s="65"/>
      <c r="E1520" s="65"/>
      <c r="F1520" s="65"/>
      <c r="G1520" s="32"/>
      <c r="H1520" s="18"/>
      <c r="I1520" s="19"/>
      <c r="J1520" s="32"/>
      <c r="K1520" s="32"/>
      <c r="L1520" s="32"/>
      <c r="M1520" s="32"/>
      <c r="N1520" s="11"/>
    </row>
    <row r="1521" spans="2:14" s="2" customFormat="1" ht="24.95" customHeight="1" x14ac:dyDescent="0.2">
      <c r="B1521" s="65"/>
      <c r="C1521" s="65"/>
      <c r="D1521" s="65"/>
      <c r="E1521" s="65"/>
      <c r="F1521" s="65"/>
      <c r="G1521" s="32"/>
      <c r="H1521" s="18"/>
      <c r="I1521" s="19"/>
      <c r="J1521" s="32"/>
      <c r="K1521" s="32"/>
      <c r="L1521" s="32"/>
      <c r="M1521" s="32"/>
      <c r="N1521" s="11"/>
    </row>
    <row r="1522" spans="2:14" s="2" customFormat="1" ht="24.95" customHeight="1" x14ac:dyDescent="0.2">
      <c r="B1522" s="65"/>
      <c r="C1522" s="65"/>
      <c r="D1522" s="65"/>
      <c r="E1522" s="65"/>
      <c r="F1522" s="65"/>
      <c r="G1522" s="32"/>
      <c r="H1522" s="18"/>
      <c r="I1522" s="19"/>
      <c r="J1522" s="32"/>
      <c r="K1522" s="32"/>
      <c r="L1522" s="32"/>
      <c r="M1522" s="32"/>
      <c r="N1522" s="11"/>
    </row>
    <row r="1523" spans="2:14" s="2" customFormat="1" ht="24.95" customHeight="1" x14ac:dyDescent="0.2">
      <c r="B1523" s="65"/>
      <c r="C1523" s="65"/>
      <c r="D1523" s="65"/>
      <c r="E1523" s="65"/>
      <c r="F1523" s="65"/>
      <c r="G1523" s="32"/>
      <c r="H1523" s="18"/>
      <c r="I1523" s="19"/>
      <c r="J1523" s="32"/>
      <c r="K1523" s="32"/>
      <c r="L1523" s="32"/>
      <c r="M1523" s="32"/>
      <c r="N1523" s="11"/>
    </row>
    <row r="1524" spans="2:14" s="2" customFormat="1" ht="24.95" customHeight="1" x14ac:dyDescent="0.2">
      <c r="B1524" s="65"/>
      <c r="C1524" s="65"/>
      <c r="D1524" s="65"/>
      <c r="E1524" s="65"/>
      <c r="F1524" s="65"/>
      <c r="G1524" s="32"/>
      <c r="H1524" s="18"/>
      <c r="I1524" s="19"/>
      <c r="J1524" s="32"/>
      <c r="K1524" s="32"/>
      <c r="L1524" s="32"/>
      <c r="M1524" s="32"/>
      <c r="N1524" s="11"/>
    </row>
    <row r="1525" spans="2:14" s="2" customFormat="1" ht="24.95" customHeight="1" x14ac:dyDescent="0.2">
      <c r="B1525" s="65"/>
      <c r="C1525" s="65"/>
      <c r="D1525" s="65"/>
      <c r="E1525" s="65"/>
      <c r="F1525" s="65"/>
      <c r="G1525" s="32"/>
      <c r="H1525" s="18"/>
      <c r="I1525" s="19"/>
      <c r="J1525" s="32"/>
      <c r="K1525" s="32"/>
      <c r="L1525" s="32"/>
      <c r="M1525" s="32"/>
      <c r="N1525" s="11"/>
    </row>
    <row r="1526" spans="2:14" s="2" customFormat="1" ht="24.95" customHeight="1" x14ac:dyDescent="0.2">
      <c r="B1526" s="65"/>
      <c r="C1526" s="65"/>
      <c r="D1526" s="65"/>
      <c r="E1526" s="65"/>
      <c r="F1526" s="65"/>
      <c r="G1526" s="32"/>
      <c r="H1526" s="18"/>
      <c r="I1526" s="19"/>
      <c r="J1526" s="32"/>
      <c r="K1526" s="32"/>
      <c r="L1526" s="32"/>
      <c r="M1526" s="32"/>
      <c r="N1526" s="11"/>
    </row>
    <row r="1527" spans="2:14" s="2" customFormat="1" ht="24.95" customHeight="1" x14ac:dyDescent="0.2">
      <c r="B1527" s="65"/>
      <c r="C1527" s="65"/>
      <c r="D1527" s="65"/>
      <c r="E1527" s="65"/>
      <c r="F1527" s="65"/>
      <c r="G1527" s="32"/>
      <c r="H1527" s="18"/>
      <c r="I1527" s="19"/>
      <c r="J1527" s="32"/>
      <c r="K1527" s="32"/>
      <c r="L1527" s="32"/>
      <c r="M1527" s="32"/>
      <c r="N1527" s="11"/>
    </row>
    <row r="1528" spans="2:14" s="2" customFormat="1" ht="24.95" customHeight="1" x14ac:dyDescent="0.2">
      <c r="B1528" s="65"/>
      <c r="C1528" s="65"/>
      <c r="D1528" s="65"/>
      <c r="E1528" s="65"/>
      <c r="F1528" s="65"/>
      <c r="G1528" s="32"/>
      <c r="H1528" s="18"/>
      <c r="I1528" s="19"/>
      <c r="J1528" s="32"/>
      <c r="K1528" s="32"/>
      <c r="L1528" s="32"/>
      <c r="M1528" s="32"/>
      <c r="N1528" s="11"/>
    </row>
    <row r="1529" spans="2:14" s="2" customFormat="1" ht="24.95" customHeight="1" x14ac:dyDescent="0.2">
      <c r="B1529" s="65"/>
      <c r="C1529" s="65"/>
      <c r="D1529" s="65"/>
      <c r="E1529" s="65"/>
      <c r="F1529" s="65"/>
      <c r="G1529" s="32"/>
      <c r="H1529" s="18"/>
      <c r="I1529" s="19"/>
      <c r="J1529" s="32"/>
      <c r="K1529" s="32"/>
      <c r="L1529" s="32"/>
      <c r="M1529" s="32"/>
      <c r="N1529" s="11"/>
    </row>
    <row r="1530" spans="2:14" s="2" customFormat="1" ht="24.95" customHeight="1" x14ac:dyDescent="0.2">
      <c r="B1530" s="65"/>
      <c r="C1530" s="65"/>
      <c r="D1530" s="65"/>
      <c r="E1530" s="65"/>
      <c r="F1530" s="65"/>
      <c r="G1530" s="32"/>
      <c r="H1530" s="18"/>
      <c r="I1530" s="19"/>
      <c r="J1530" s="32"/>
      <c r="K1530" s="32"/>
      <c r="L1530" s="32"/>
      <c r="M1530" s="32"/>
      <c r="N1530" s="11"/>
    </row>
    <row r="1531" spans="2:14" s="2" customFormat="1" ht="24.95" customHeight="1" x14ac:dyDescent="0.2">
      <c r="B1531" s="65"/>
      <c r="C1531" s="65"/>
      <c r="D1531" s="65"/>
      <c r="E1531" s="65"/>
      <c r="F1531" s="65"/>
      <c r="G1531" s="32"/>
      <c r="H1531" s="18"/>
      <c r="I1531" s="19"/>
      <c r="J1531" s="32"/>
      <c r="K1531" s="32"/>
      <c r="L1531" s="32"/>
      <c r="M1531" s="32"/>
      <c r="N1531" s="11"/>
    </row>
    <row r="1532" spans="2:14" s="2" customFormat="1" ht="24.95" customHeight="1" x14ac:dyDescent="0.2">
      <c r="B1532" s="65"/>
      <c r="C1532" s="65"/>
      <c r="D1532" s="65"/>
      <c r="E1532" s="65"/>
      <c r="F1532" s="65"/>
      <c r="G1532" s="32"/>
      <c r="H1532" s="18"/>
      <c r="I1532" s="19"/>
      <c r="J1532" s="32"/>
      <c r="K1532" s="32"/>
      <c r="L1532" s="32"/>
      <c r="M1532" s="32"/>
      <c r="N1532" s="11"/>
    </row>
    <row r="1533" spans="2:14" s="2" customFormat="1" ht="24.95" customHeight="1" x14ac:dyDescent="0.2">
      <c r="B1533" s="65"/>
      <c r="C1533" s="65"/>
      <c r="D1533" s="65"/>
      <c r="E1533" s="65"/>
      <c r="F1533" s="65"/>
      <c r="G1533" s="32"/>
      <c r="H1533" s="18"/>
      <c r="I1533" s="19"/>
      <c r="J1533" s="32"/>
      <c r="K1533" s="32"/>
      <c r="L1533" s="32"/>
      <c r="M1533" s="32"/>
      <c r="N1533" s="11"/>
    </row>
    <row r="1534" spans="2:14" s="2" customFormat="1" ht="24.95" customHeight="1" x14ac:dyDescent="0.2">
      <c r="B1534" s="65"/>
      <c r="C1534" s="65"/>
      <c r="D1534" s="65"/>
      <c r="E1534" s="65"/>
      <c r="F1534" s="65"/>
      <c r="G1534" s="32"/>
      <c r="H1534" s="18"/>
      <c r="I1534" s="19"/>
      <c r="J1534" s="32"/>
      <c r="K1534" s="32"/>
      <c r="L1534" s="32"/>
      <c r="M1534" s="32"/>
      <c r="N1534" s="11"/>
    </row>
    <row r="1535" spans="2:14" s="2" customFormat="1" ht="24.95" customHeight="1" x14ac:dyDescent="0.2">
      <c r="B1535" s="65"/>
      <c r="C1535" s="65"/>
      <c r="D1535" s="65"/>
      <c r="E1535" s="65"/>
      <c r="F1535" s="65"/>
      <c r="G1535" s="32"/>
      <c r="H1535" s="18"/>
      <c r="I1535" s="19"/>
      <c r="J1535" s="32"/>
      <c r="K1535" s="32"/>
      <c r="L1535" s="32"/>
      <c r="M1535" s="32"/>
      <c r="N1535" s="11"/>
    </row>
    <row r="1536" spans="2:14" s="2" customFormat="1" ht="24.95" customHeight="1" x14ac:dyDescent="0.2">
      <c r="B1536" s="65"/>
      <c r="C1536" s="65"/>
      <c r="D1536" s="65"/>
      <c r="E1536" s="65"/>
      <c r="F1536" s="65"/>
      <c r="G1536" s="32"/>
      <c r="H1536" s="18"/>
      <c r="I1536" s="19"/>
      <c r="J1536" s="32"/>
      <c r="K1536" s="32"/>
      <c r="L1536" s="32"/>
      <c r="M1536" s="32"/>
      <c r="N1536" s="11"/>
    </row>
    <row r="1537" spans="2:14" s="2" customFormat="1" ht="24.95" customHeight="1" x14ac:dyDescent="0.2">
      <c r="B1537" s="65"/>
      <c r="C1537" s="65"/>
      <c r="D1537" s="65"/>
      <c r="E1537" s="65"/>
      <c r="F1537" s="65"/>
      <c r="G1537" s="32"/>
      <c r="H1537" s="18"/>
      <c r="I1537" s="19"/>
      <c r="J1537" s="32"/>
      <c r="K1537" s="32"/>
      <c r="L1537" s="32"/>
      <c r="M1537" s="32"/>
      <c r="N1537" s="11"/>
    </row>
    <row r="1538" spans="2:14" s="2" customFormat="1" ht="24.95" customHeight="1" x14ac:dyDescent="0.2">
      <c r="B1538" s="65"/>
      <c r="C1538" s="65"/>
      <c r="D1538" s="65"/>
      <c r="E1538" s="65"/>
      <c r="F1538" s="65"/>
      <c r="G1538" s="32"/>
      <c r="H1538" s="18"/>
      <c r="I1538" s="19"/>
      <c r="J1538" s="32"/>
      <c r="K1538" s="32"/>
      <c r="L1538" s="32"/>
      <c r="M1538" s="32"/>
      <c r="N1538" s="11"/>
    </row>
    <row r="1539" spans="2:14" s="2" customFormat="1" ht="24.95" customHeight="1" x14ac:dyDescent="0.2">
      <c r="B1539" s="65"/>
      <c r="C1539" s="65"/>
      <c r="D1539" s="65"/>
      <c r="E1539" s="65"/>
      <c r="F1539" s="65"/>
      <c r="G1539" s="32"/>
      <c r="H1539" s="18"/>
      <c r="I1539" s="19"/>
      <c r="J1539" s="32"/>
      <c r="K1539" s="32"/>
      <c r="L1539" s="32"/>
      <c r="M1539" s="32"/>
      <c r="N1539" s="11"/>
    </row>
    <row r="1540" spans="2:14" s="2" customFormat="1" ht="24.95" customHeight="1" x14ac:dyDescent="0.2">
      <c r="B1540" s="65"/>
      <c r="C1540" s="65"/>
      <c r="D1540" s="65"/>
      <c r="E1540" s="65"/>
      <c r="F1540" s="65"/>
      <c r="G1540" s="32"/>
      <c r="H1540" s="18"/>
      <c r="I1540" s="19"/>
      <c r="J1540" s="32"/>
      <c r="K1540" s="32"/>
      <c r="L1540" s="32"/>
      <c r="M1540" s="32"/>
      <c r="N1540" s="11"/>
    </row>
    <row r="1541" spans="2:14" s="2" customFormat="1" ht="24.95" customHeight="1" x14ac:dyDescent="0.2">
      <c r="B1541" s="65"/>
      <c r="C1541" s="65"/>
      <c r="D1541" s="65"/>
      <c r="E1541" s="65"/>
      <c r="F1541" s="65"/>
      <c r="G1541" s="32"/>
      <c r="H1541" s="18"/>
      <c r="I1541" s="19"/>
      <c r="J1541" s="32"/>
      <c r="K1541" s="32"/>
      <c r="L1541" s="32"/>
      <c r="M1541" s="32"/>
      <c r="N1541" s="11"/>
    </row>
    <row r="1542" spans="2:14" s="2" customFormat="1" ht="24.95" customHeight="1" x14ac:dyDescent="0.2">
      <c r="B1542" s="65"/>
      <c r="C1542" s="65"/>
      <c r="D1542" s="65"/>
      <c r="E1542" s="65"/>
      <c r="F1542" s="65"/>
      <c r="G1542" s="32"/>
      <c r="H1542" s="18"/>
      <c r="I1542" s="19"/>
      <c r="J1542" s="32"/>
      <c r="K1542" s="32"/>
      <c r="L1542" s="32"/>
      <c r="M1542" s="32"/>
      <c r="N1542" s="11"/>
    </row>
    <row r="1543" spans="2:14" s="2" customFormat="1" ht="24.95" customHeight="1" x14ac:dyDescent="0.2">
      <c r="B1543" s="65"/>
      <c r="C1543" s="65"/>
      <c r="D1543" s="65"/>
      <c r="E1543" s="65"/>
      <c r="F1543" s="65"/>
      <c r="G1543" s="32"/>
      <c r="H1543" s="18"/>
      <c r="I1543" s="19"/>
      <c r="J1543" s="32"/>
      <c r="K1543" s="32"/>
      <c r="L1543" s="32"/>
      <c r="M1543" s="32"/>
      <c r="N1543" s="11"/>
    </row>
    <row r="1544" spans="2:14" s="2" customFormat="1" ht="24.95" customHeight="1" x14ac:dyDescent="0.2">
      <c r="B1544" s="65"/>
      <c r="C1544" s="65"/>
      <c r="D1544" s="65"/>
      <c r="E1544" s="65"/>
      <c r="F1544" s="65"/>
      <c r="G1544" s="32"/>
      <c r="H1544" s="18"/>
      <c r="I1544" s="19"/>
      <c r="J1544" s="32"/>
      <c r="K1544" s="32"/>
      <c r="L1544" s="32"/>
      <c r="M1544" s="32"/>
      <c r="N1544" s="11"/>
    </row>
    <row r="1545" spans="2:14" s="2" customFormat="1" ht="24.95" customHeight="1" x14ac:dyDescent="0.2">
      <c r="B1545" s="65"/>
      <c r="C1545" s="65"/>
      <c r="D1545" s="65"/>
      <c r="E1545" s="65"/>
      <c r="F1545" s="65"/>
      <c r="G1545" s="32"/>
      <c r="H1545" s="18"/>
      <c r="I1545" s="19"/>
      <c r="J1545" s="32"/>
      <c r="K1545" s="32"/>
      <c r="L1545" s="32"/>
      <c r="M1545" s="32"/>
      <c r="N1545" s="11"/>
    </row>
    <row r="1546" spans="2:14" s="2" customFormat="1" ht="24.95" customHeight="1" x14ac:dyDescent="0.2">
      <c r="B1546" s="65"/>
      <c r="C1546" s="65"/>
      <c r="D1546" s="65"/>
      <c r="E1546" s="65"/>
      <c r="F1546" s="65"/>
      <c r="G1546" s="32"/>
      <c r="H1546" s="18"/>
      <c r="I1546" s="19"/>
      <c r="J1546" s="32"/>
      <c r="K1546" s="32"/>
      <c r="L1546" s="32"/>
      <c r="M1546" s="32"/>
      <c r="N1546" s="11"/>
    </row>
    <row r="1547" spans="2:14" s="2" customFormat="1" ht="24.95" customHeight="1" x14ac:dyDescent="0.2">
      <c r="B1547" s="65"/>
      <c r="C1547" s="65"/>
      <c r="D1547" s="65"/>
      <c r="E1547" s="65"/>
      <c r="F1547" s="65"/>
      <c r="G1547" s="32"/>
      <c r="H1547" s="18"/>
      <c r="I1547" s="19"/>
      <c r="J1547" s="32"/>
      <c r="K1547" s="32"/>
      <c r="L1547" s="32"/>
      <c r="M1547" s="32"/>
      <c r="N1547" s="11"/>
    </row>
    <row r="1548" spans="2:14" s="2" customFormat="1" ht="24.95" customHeight="1" x14ac:dyDescent="0.2">
      <c r="B1548" s="65"/>
      <c r="C1548" s="65"/>
      <c r="D1548" s="65"/>
      <c r="E1548" s="65"/>
      <c r="F1548" s="65"/>
      <c r="G1548" s="32"/>
      <c r="H1548" s="18"/>
      <c r="I1548" s="19"/>
      <c r="J1548" s="32"/>
      <c r="K1548" s="32"/>
      <c r="L1548" s="32"/>
      <c r="M1548" s="32"/>
      <c r="N1548" s="11"/>
    </row>
    <row r="1549" spans="2:14" s="2" customFormat="1" ht="24.95" customHeight="1" x14ac:dyDescent="0.2">
      <c r="B1549" s="65"/>
      <c r="C1549" s="65"/>
      <c r="D1549" s="65"/>
      <c r="E1549" s="65"/>
      <c r="F1549" s="65"/>
      <c r="G1549" s="32"/>
      <c r="H1549" s="18"/>
      <c r="I1549" s="19"/>
      <c r="J1549" s="32"/>
      <c r="K1549" s="32"/>
      <c r="L1549" s="32"/>
      <c r="M1549" s="32"/>
      <c r="N1549" s="11"/>
    </row>
    <row r="1550" spans="2:14" s="2" customFormat="1" ht="24.95" customHeight="1" x14ac:dyDescent="0.2">
      <c r="B1550" s="65"/>
      <c r="C1550" s="65"/>
      <c r="D1550" s="65"/>
      <c r="E1550" s="65"/>
      <c r="F1550" s="65"/>
      <c r="G1550" s="32"/>
      <c r="H1550" s="18"/>
      <c r="I1550" s="19"/>
      <c r="J1550" s="32"/>
      <c r="K1550" s="32"/>
      <c r="L1550" s="32"/>
      <c r="M1550" s="32"/>
      <c r="N1550" s="11"/>
    </row>
    <row r="1551" spans="2:14" s="2" customFormat="1" ht="24.95" customHeight="1" x14ac:dyDescent="0.2">
      <c r="B1551" s="65"/>
      <c r="C1551" s="65"/>
      <c r="D1551" s="65"/>
      <c r="E1551" s="65"/>
      <c r="F1551" s="65"/>
      <c r="G1551" s="32"/>
      <c r="H1551" s="18"/>
      <c r="I1551" s="19"/>
      <c r="J1551" s="32"/>
      <c r="K1551" s="32"/>
      <c r="L1551" s="32"/>
      <c r="M1551" s="32"/>
      <c r="N1551" s="11"/>
    </row>
    <row r="1552" spans="2:14" s="2" customFormat="1" ht="24.95" customHeight="1" x14ac:dyDescent="0.2">
      <c r="B1552" s="65"/>
      <c r="C1552" s="65"/>
      <c r="D1552" s="65"/>
      <c r="E1552" s="65"/>
      <c r="F1552" s="65"/>
      <c r="G1552" s="32"/>
      <c r="H1552" s="18"/>
      <c r="I1552" s="19"/>
      <c r="J1552" s="32"/>
      <c r="K1552" s="32"/>
      <c r="L1552" s="32"/>
      <c r="M1552" s="32"/>
      <c r="N1552" s="11"/>
    </row>
    <row r="1553" spans="2:14" s="2" customFormat="1" ht="24.95" customHeight="1" x14ac:dyDescent="0.2">
      <c r="B1553" s="65"/>
      <c r="C1553" s="65"/>
      <c r="D1553" s="65"/>
      <c r="E1553" s="65"/>
      <c r="F1553" s="65"/>
      <c r="G1553" s="32"/>
      <c r="H1553" s="18"/>
      <c r="I1553" s="19"/>
      <c r="J1553" s="32"/>
      <c r="K1553" s="32"/>
      <c r="L1553" s="32"/>
      <c r="M1553" s="32"/>
      <c r="N1553" s="11"/>
    </row>
    <row r="1554" spans="2:14" s="2" customFormat="1" ht="24.95" customHeight="1" x14ac:dyDescent="0.2">
      <c r="B1554" s="65"/>
      <c r="C1554" s="65"/>
      <c r="D1554" s="65"/>
      <c r="E1554" s="65"/>
      <c r="F1554" s="65"/>
      <c r="G1554" s="32"/>
      <c r="H1554" s="18"/>
      <c r="I1554" s="19"/>
      <c r="J1554" s="32"/>
      <c r="K1554" s="32"/>
      <c r="L1554" s="32"/>
      <c r="M1554" s="32"/>
      <c r="N1554" s="11"/>
    </row>
    <row r="1555" spans="2:14" s="2" customFormat="1" ht="24.95" customHeight="1" x14ac:dyDescent="0.2">
      <c r="B1555" s="65"/>
      <c r="C1555" s="65"/>
      <c r="D1555" s="65"/>
      <c r="E1555" s="65"/>
      <c r="F1555" s="65"/>
      <c r="G1555" s="32"/>
      <c r="H1555" s="18"/>
      <c r="I1555" s="19"/>
      <c r="J1555" s="32"/>
      <c r="K1555" s="32"/>
      <c r="L1555" s="32"/>
      <c r="M1555" s="32"/>
      <c r="N1555" s="11"/>
    </row>
    <row r="1556" spans="2:14" s="2" customFormat="1" ht="24.95" customHeight="1" x14ac:dyDescent="0.2">
      <c r="B1556" s="65"/>
      <c r="C1556" s="65"/>
      <c r="D1556" s="65"/>
      <c r="E1556" s="65"/>
      <c r="F1556" s="65"/>
      <c r="G1556" s="32"/>
      <c r="H1556" s="18"/>
      <c r="I1556" s="19"/>
      <c r="J1556" s="32"/>
      <c r="K1556" s="32"/>
      <c r="L1556" s="32"/>
      <c r="M1556" s="32"/>
      <c r="N1556" s="11"/>
    </row>
    <row r="1557" spans="2:14" s="2" customFormat="1" ht="24.95" customHeight="1" x14ac:dyDescent="0.2">
      <c r="B1557" s="65"/>
      <c r="C1557" s="65"/>
      <c r="D1557" s="65"/>
      <c r="E1557" s="65"/>
      <c r="F1557" s="65"/>
      <c r="G1557" s="32"/>
      <c r="H1557" s="18"/>
      <c r="I1557" s="19"/>
      <c r="J1557" s="32"/>
      <c r="K1557" s="32"/>
      <c r="L1557" s="32"/>
      <c r="M1557" s="32"/>
      <c r="N1557" s="11"/>
    </row>
    <row r="1558" spans="2:14" s="2" customFormat="1" ht="24.95" customHeight="1" x14ac:dyDescent="0.2">
      <c r="B1558" s="65"/>
      <c r="C1558" s="65"/>
      <c r="D1558" s="65"/>
      <c r="E1558" s="65"/>
      <c r="F1558" s="65"/>
      <c r="G1558" s="32"/>
      <c r="H1558" s="18"/>
      <c r="I1558" s="19"/>
      <c r="J1558" s="32"/>
      <c r="K1558" s="32"/>
      <c r="L1558" s="32"/>
      <c r="M1558" s="32"/>
      <c r="N1558" s="11"/>
    </row>
    <row r="1559" spans="2:14" s="2" customFormat="1" ht="24.95" customHeight="1" x14ac:dyDescent="0.2">
      <c r="B1559" s="65"/>
      <c r="C1559" s="65"/>
      <c r="D1559" s="65"/>
      <c r="E1559" s="65"/>
      <c r="F1559" s="65"/>
      <c r="G1559" s="32"/>
      <c r="H1559" s="18"/>
      <c r="I1559" s="19"/>
      <c r="J1559" s="32"/>
      <c r="K1559" s="32"/>
      <c r="L1559" s="32"/>
      <c r="M1559" s="32"/>
      <c r="N1559" s="11"/>
    </row>
    <row r="1560" spans="2:14" s="2" customFormat="1" ht="24.95" customHeight="1" x14ac:dyDescent="0.2">
      <c r="B1560" s="65"/>
      <c r="C1560" s="65"/>
      <c r="D1560" s="65"/>
      <c r="E1560" s="65"/>
      <c r="F1560" s="65"/>
      <c r="G1560" s="32"/>
      <c r="H1560" s="18"/>
      <c r="I1560" s="19"/>
      <c r="J1560" s="32"/>
      <c r="K1560" s="32"/>
      <c r="L1560" s="32"/>
      <c r="M1560" s="32"/>
      <c r="N1560" s="11"/>
    </row>
    <row r="1561" spans="2:14" s="2" customFormat="1" ht="24.95" customHeight="1" x14ac:dyDescent="0.2">
      <c r="B1561" s="65"/>
      <c r="C1561" s="65"/>
      <c r="D1561" s="65"/>
      <c r="E1561" s="65"/>
      <c r="F1561" s="65"/>
      <c r="G1561" s="32"/>
      <c r="H1561" s="18"/>
      <c r="I1561" s="19"/>
      <c r="J1561" s="32"/>
      <c r="K1561" s="32"/>
      <c r="L1561" s="32"/>
      <c r="M1561" s="32"/>
      <c r="N1561" s="11"/>
    </row>
    <row r="1562" spans="2:14" s="2" customFormat="1" ht="24.95" customHeight="1" x14ac:dyDescent="0.2">
      <c r="B1562" s="65"/>
      <c r="C1562" s="65"/>
      <c r="D1562" s="65"/>
      <c r="E1562" s="65"/>
      <c r="F1562" s="65"/>
      <c r="G1562" s="32"/>
      <c r="H1562" s="18"/>
      <c r="I1562" s="19"/>
      <c r="J1562" s="32"/>
      <c r="K1562" s="32"/>
      <c r="L1562" s="32"/>
      <c r="M1562" s="32"/>
      <c r="N1562" s="11"/>
    </row>
    <row r="1563" spans="2:14" s="2" customFormat="1" ht="24.95" customHeight="1" x14ac:dyDescent="0.2">
      <c r="B1563" s="65"/>
      <c r="C1563" s="65"/>
      <c r="D1563" s="65"/>
      <c r="E1563" s="65"/>
      <c r="F1563" s="65"/>
      <c r="G1563" s="32"/>
      <c r="H1563" s="18"/>
      <c r="I1563" s="19"/>
      <c r="J1563" s="32"/>
      <c r="K1563" s="32"/>
      <c r="L1563" s="32"/>
      <c r="M1563" s="32"/>
      <c r="N1563" s="11"/>
    </row>
    <row r="1564" spans="2:14" s="2" customFormat="1" ht="24.95" customHeight="1" x14ac:dyDescent="0.2">
      <c r="B1564" s="65"/>
      <c r="C1564" s="65"/>
      <c r="D1564" s="65"/>
      <c r="E1564" s="65"/>
      <c r="F1564" s="65"/>
      <c r="G1564" s="32"/>
      <c r="H1564" s="18"/>
      <c r="I1564" s="19"/>
      <c r="J1564" s="32"/>
      <c r="K1564" s="32"/>
      <c r="L1564" s="32"/>
      <c r="M1564" s="32"/>
      <c r="N1564" s="11"/>
    </row>
    <row r="1565" spans="2:14" s="2" customFormat="1" ht="24.95" customHeight="1" x14ac:dyDescent="0.2">
      <c r="B1565" s="65"/>
      <c r="C1565" s="65"/>
      <c r="D1565" s="65"/>
      <c r="E1565" s="65"/>
      <c r="F1565" s="65"/>
      <c r="G1565" s="32"/>
      <c r="H1565" s="18"/>
      <c r="I1565" s="19"/>
      <c r="J1565" s="32"/>
      <c r="K1565" s="32"/>
      <c r="L1565" s="32"/>
      <c r="M1565" s="32"/>
      <c r="N1565" s="11"/>
    </row>
    <row r="1566" spans="2:14" s="2" customFormat="1" ht="24.95" customHeight="1" x14ac:dyDescent="0.2">
      <c r="B1566" s="65"/>
      <c r="C1566" s="65"/>
      <c r="D1566" s="65"/>
      <c r="E1566" s="65"/>
      <c r="F1566" s="65"/>
      <c r="G1566" s="32"/>
      <c r="H1566" s="18"/>
      <c r="I1566" s="19"/>
      <c r="J1566" s="32"/>
      <c r="K1566" s="32"/>
      <c r="L1566" s="32"/>
      <c r="M1566" s="32"/>
      <c r="N1566" s="11"/>
    </row>
    <row r="1567" spans="2:14" s="2" customFormat="1" ht="24.95" customHeight="1" x14ac:dyDescent="0.2">
      <c r="B1567" s="65"/>
      <c r="C1567" s="65"/>
      <c r="D1567" s="65"/>
      <c r="E1567" s="65"/>
      <c r="F1567" s="65"/>
      <c r="G1567" s="32"/>
      <c r="H1567" s="18"/>
      <c r="I1567" s="19"/>
      <c r="J1567" s="32"/>
      <c r="K1567" s="32"/>
      <c r="L1567" s="32"/>
      <c r="M1567" s="32"/>
      <c r="N1567" s="11"/>
    </row>
    <row r="1568" spans="2:14" s="2" customFormat="1" ht="24.95" customHeight="1" x14ac:dyDescent="0.2">
      <c r="B1568" s="65"/>
      <c r="C1568" s="65"/>
      <c r="D1568" s="65"/>
      <c r="E1568" s="65"/>
      <c r="F1568" s="65"/>
      <c r="G1568" s="32"/>
      <c r="H1568" s="18"/>
      <c r="I1568" s="19"/>
      <c r="J1568" s="32"/>
      <c r="K1568" s="32"/>
      <c r="L1568" s="32"/>
      <c r="M1568" s="32"/>
      <c r="N1568" s="11"/>
    </row>
    <row r="1569" spans="2:14" s="2" customFormat="1" ht="24.95" customHeight="1" x14ac:dyDescent="0.2">
      <c r="B1569" s="65"/>
      <c r="C1569" s="65"/>
      <c r="D1569" s="65"/>
      <c r="E1569" s="65"/>
      <c r="F1569" s="65"/>
      <c r="G1569" s="32"/>
      <c r="H1569" s="18"/>
      <c r="I1569" s="19"/>
      <c r="J1569" s="32"/>
      <c r="K1569" s="32"/>
      <c r="L1569" s="32"/>
      <c r="M1569" s="32"/>
      <c r="N1569" s="11"/>
    </row>
    <row r="1570" spans="2:14" s="2" customFormat="1" ht="24.95" customHeight="1" x14ac:dyDescent="0.2">
      <c r="B1570" s="65"/>
      <c r="C1570" s="65"/>
      <c r="D1570" s="65"/>
      <c r="E1570" s="65"/>
      <c r="F1570" s="65"/>
      <c r="G1570" s="32"/>
      <c r="H1570" s="18"/>
      <c r="I1570" s="19"/>
      <c r="J1570" s="32"/>
      <c r="K1570" s="32"/>
      <c r="L1570" s="32"/>
      <c r="M1570" s="32"/>
      <c r="N1570" s="11"/>
    </row>
    <row r="1571" spans="2:14" s="2" customFormat="1" ht="24.95" customHeight="1" x14ac:dyDescent="0.2">
      <c r="B1571" s="65"/>
      <c r="C1571" s="65"/>
      <c r="D1571" s="65"/>
      <c r="E1571" s="65"/>
      <c r="F1571" s="65"/>
      <c r="G1571" s="32"/>
      <c r="H1571" s="18"/>
      <c r="I1571" s="19"/>
      <c r="J1571" s="32"/>
      <c r="K1571" s="32"/>
      <c r="L1571" s="32"/>
      <c r="M1571" s="32"/>
      <c r="N1571" s="11"/>
    </row>
    <row r="1572" spans="2:14" s="2" customFormat="1" ht="24.95" customHeight="1" x14ac:dyDescent="0.2">
      <c r="B1572" s="65"/>
      <c r="C1572" s="65"/>
      <c r="D1572" s="65"/>
      <c r="E1572" s="65"/>
      <c r="F1572" s="65"/>
      <c r="G1572" s="32"/>
      <c r="H1572" s="18"/>
      <c r="I1572" s="19"/>
      <c r="J1572" s="32"/>
      <c r="K1572" s="32"/>
      <c r="L1572" s="32"/>
      <c r="M1572" s="32"/>
      <c r="N1572" s="11"/>
    </row>
    <row r="1573" spans="2:14" s="2" customFormat="1" ht="24.95" customHeight="1" x14ac:dyDescent="0.2">
      <c r="B1573" s="65"/>
      <c r="C1573" s="65"/>
      <c r="D1573" s="65"/>
      <c r="E1573" s="65"/>
      <c r="F1573" s="65"/>
      <c r="G1573" s="32"/>
      <c r="H1573" s="18"/>
      <c r="I1573" s="19"/>
      <c r="J1573" s="32"/>
      <c r="K1573" s="32"/>
      <c r="L1573" s="32"/>
      <c r="M1573" s="32"/>
      <c r="N1573" s="11"/>
    </row>
    <row r="1574" spans="2:14" s="2" customFormat="1" ht="24.95" customHeight="1" x14ac:dyDescent="0.2">
      <c r="B1574" s="65"/>
      <c r="C1574" s="65"/>
      <c r="D1574" s="65"/>
      <c r="E1574" s="65"/>
      <c r="F1574" s="65"/>
      <c r="G1574" s="32"/>
      <c r="H1574" s="18"/>
      <c r="I1574" s="19"/>
      <c r="J1574" s="32"/>
      <c r="K1574" s="32"/>
      <c r="L1574" s="32"/>
      <c r="M1574" s="32"/>
      <c r="N1574" s="11"/>
    </row>
    <row r="1575" spans="2:14" s="2" customFormat="1" ht="24.95" customHeight="1" x14ac:dyDescent="0.2">
      <c r="B1575" s="65"/>
      <c r="C1575" s="65"/>
      <c r="D1575" s="65"/>
      <c r="E1575" s="65"/>
      <c r="F1575" s="65"/>
      <c r="G1575" s="32"/>
      <c r="H1575" s="18"/>
      <c r="I1575" s="19"/>
      <c r="J1575" s="32"/>
      <c r="K1575" s="32"/>
      <c r="L1575" s="32"/>
      <c r="M1575" s="32"/>
      <c r="N1575" s="11"/>
    </row>
    <row r="1576" spans="2:14" s="2" customFormat="1" ht="24.95" customHeight="1" x14ac:dyDescent="0.2">
      <c r="B1576" s="65"/>
      <c r="C1576" s="65"/>
      <c r="D1576" s="65"/>
      <c r="E1576" s="65"/>
      <c r="F1576" s="65"/>
      <c r="G1576" s="32"/>
      <c r="H1576" s="18"/>
      <c r="I1576" s="19"/>
      <c r="J1576" s="32"/>
      <c r="K1576" s="32"/>
      <c r="L1576" s="32"/>
      <c r="M1576" s="32"/>
      <c r="N1576" s="11"/>
    </row>
    <row r="1577" spans="2:14" s="2" customFormat="1" ht="24.95" customHeight="1" x14ac:dyDescent="0.2">
      <c r="B1577" s="65"/>
      <c r="C1577" s="65"/>
      <c r="D1577" s="65"/>
      <c r="E1577" s="65"/>
      <c r="F1577" s="65"/>
      <c r="G1577" s="32"/>
      <c r="H1577" s="18"/>
      <c r="I1577" s="19"/>
      <c r="J1577" s="32"/>
      <c r="K1577" s="32"/>
      <c r="L1577" s="32"/>
      <c r="M1577" s="32"/>
      <c r="N1577" s="11"/>
    </row>
    <row r="1578" spans="2:14" s="2" customFormat="1" ht="24.95" customHeight="1" x14ac:dyDescent="0.2">
      <c r="B1578" s="65"/>
      <c r="C1578" s="65"/>
      <c r="D1578" s="65"/>
      <c r="E1578" s="65"/>
      <c r="F1578" s="65"/>
      <c r="G1578" s="32"/>
      <c r="H1578" s="18"/>
      <c r="I1578" s="19"/>
      <c r="J1578" s="32"/>
      <c r="K1578" s="32"/>
      <c r="L1578" s="32"/>
      <c r="M1578" s="32"/>
      <c r="N1578" s="11"/>
    </row>
    <row r="1579" spans="2:14" s="2" customFormat="1" ht="24.95" customHeight="1" x14ac:dyDescent="0.2">
      <c r="B1579" s="65"/>
      <c r="C1579" s="65"/>
      <c r="D1579" s="65"/>
      <c r="E1579" s="65"/>
      <c r="F1579" s="65"/>
      <c r="G1579" s="32"/>
      <c r="H1579" s="18"/>
      <c r="I1579" s="19"/>
      <c r="J1579" s="32"/>
      <c r="K1579" s="32"/>
      <c r="L1579" s="32"/>
      <c r="M1579" s="32"/>
      <c r="N1579" s="11"/>
    </row>
    <row r="1580" spans="2:14" s="2" customFormat="1" ht="24.95" customHeight="1" x14ac:dyDescent="0.2">
      <c r="B1580" s="65"/>
      <c r="C1580" s="65"/>
      <c r="D1580" s="65"/>
      <c r="E1580" s="65"/>
      <c r="F1580" s="65"/>
      <c r="G1580" s="32"/>
      <c r="H1580" s="18"/>
      <c r="I1580" s="19"/>
      <c r="J1580" s="32"/>
      <c r="K1580" s="32"/>
      <c r="L1580" s="32"/>
      <c r="M1580" s="32"/>
      <c r="N1580" s="11"/>
    </row>
    <row r="1581" spans="2:14" s="2" customFormat="1" ht="24.95" customHeight="1" x14ac:dyDescent="0.2">
      <c r="B1581" s="65"/>
      <c r="C1581" s="65"/>
      <c r="D1581" s="65"/>
      <c r="E1581" s="65"/>
      <c r="F1581" s="65"/>
      <c r="G1581" s="32"/>
      <c r="H1581" s="18"/>
      <c r="I1581" s="19"/>
      <c r="J1581" s="32"/>
      <c r="K1581" s="32"/>
      <c r="L1581" s="32"/>
      <c r="M1581" s="32"/>
      <c r="N1581" s="11"/>
    </row>
    <row r="1582" spans="2:14" s="2" customFormat="1" ht="24.95" customHeight="1" x14ac:dyDescent="0.2">
      <c r="B1582" s="65"/>
      <c r="C1582" s="65"/>
      <c r="D1582" s="65"/>
      <c r="E1582" s="65"/>
      <c r="F1582" s="65"/>
      <c r="G1582" s="32"/>
      <c r="H1582" s="18"/>
      <c r="I1582" s="19"/>
      <c r="J1582" s="32"/>
      <c r="K1582" s="32"/>
      <c r="L1582" s="32"/>
      <c r="M1582" s="32"/>
      <c r="N1582" s="11"/>
    </row>
    <row r="1583" spans="2:14" s="2" customFormat="1" ht="24.95" customHeight="1" x14ac:dyDescent="0.2">
      <c r="B1583" s="65"/>
      <c r="C1583" s="65"/>
      <c r="D1583" s="65"/>
      <c r="E1583" s="65"/>
      <c r="F1583" s="65"/>
      <c r="G1583" s="32"/>
      <c r="H1583" s="18"/>
      <c r="I1583" s="19"/>
      <c r="J1583" s="32"/>
      <c r="K1583" s="32"/>
      <c r="L1583" s="32"/>
      <c r="M1583" s="32"/>
      <c r="N1583" s="11"/>
    </row>
    <row r="1584" spans="2:14" s="2" customFormat="1" ht="24.95" customHeight="1" x14ac:dyDescent="0.2">
      <c r="B1584" s="65"/>
      <c r="C1584" s="65"/>
      <c r="D1584" s="65"/>
      <c r="E1584" s="65"/>
      <c r="F1584" s="65"/>
      <c r="G1584" s="32"/>
      <c r="H1584" s="18"/>
      <c r="I1584" s="19"/>
      <c r="J1584" s="32"/>
      <c r="K1584" s="32"/>
      <c r="L1584" s="32"/>
      <c r="M1584" s="32"/>
      <c r="N1584" s="11"/>
    </row>
    <row r="1585" spans="2:14" s="2" customFormat="1" ht="24.95" customHeight="1" x14ac:dyDescent="0.2">
      <c r="B1585" s="65"/>
      <c r="C1585" s="65"/>
      <c r="D1585" s="65"/>
      <c r="E1585" s="65"/>
      <c r="F1585" s="65"/>
      <c r="G1585" s="32"/>
      <c r="H1585" s="18"/>
      <c r="I1585" s="19"/>
      <c r="J1585" s="32"/>
      <c r="K1585" s="32"/>
      <c r="L1585" s="32"/>
      <c r="M1585" s="32"/>
      <c r="N1585" s="11"/>
    </row>
    <row r="1586" spans="2:14" s="2" customFormat="1" ht="24.95" customHeight="1" x14ac:dyDescent="0.2">
      <c r="B1586" s="65"/>
      <c r="C1586" s="65"/>
      <c r="D1586" s="65"/>
      <c r="E1586" s="65"/>
      <c r="F1586" s="65"/>
      <c r="G1586" s="32"/>
      <c r="H1586" s="18"/>
      <c r="I1586" s="19"/>
      <c r="J1586" s="32"/>
      <c r="K1586" s="32"/>
      <c r="L1586" s="32"/>
      <c r="M1586" s="32"/>
      <c r="N1586" s="11"/>
    </row>
    <row r="1587" spans="2:14" s="2" customFormat="1" ht="24.95" customHeight="1" x14ac:dyDescent="0.2">
      <c r="B1587" s="65"/>
      <c r="C1587" s="65"/>
      <c r="D1587" s="65"/>
      <c r="E1587" s="65"/>
      <c r="F1587" s="65"/>
      <c r="G1587" s="32"/>
      <c r="H1587" s="18"/>
      <c r="I1587" s="19"/>
      <c r="J1587" s="32"/>
      <c r="K1587" s="32"/>
      <c r="L1587" s="32"/>
      <c r="M1587" s="32"/>
      <c r="N1587" s="11"/>
    </row>
    <row r="1588" spans="2:14" s="2" customFormat="1" ht="24.95" customHeight="1" x14ac:dyDescent="0.2">
      <c r="B1588" s="65"/>
      <c r="C1588" s="65"/>
      <c r="D1588" s="65"/>
      <c r="E1588" s="65"/>
      <c r="F1588" s="65"/>
      <c r="G1588" s="32"/>
      <c r="H1588" s="18"/>
      <c r="I1588" s="19"/>
      <c r="J1588" s="32"/>
      <c r="K1588" s="32"/>
      <c r="L1588" s="32"/>
      <c r="M1588" s="32"/>
      <c r="N1588" s="11"/>
    </row>
    <row r="1589" spans="2:14" s="2" customFormat="1" ht="24.95" customHeight="1" x14ac:dyDescent="0.2">
      <c r="B1589" s="65"/>
      <c r="C1589" s="65"/>
      <c r="D1589" s="65"/>
      <c r="E1589" s="65"/>
      <c r="F1589" s="65"/>
      <c r="G1589" s="32"/>
      <c r="H1589" s="18"/>
      <c r="I1589" s="19"/>
      <c r="J1589" s="32"/>
      <c r="K1589" s="32"/>
      <c r="L1589" s="32"/>
      <c r="M1589" s="32"/>
      <c r="N1589" s="11"/>
    </row>
    <row r="1590" spans="2:14" s="2" customFormat="1" ht="24.95" customHeight="1" x14ac:dyDescent="0.2">
      <c r="B1590" s="65"/>
      <c r="C1590" s="65"/>
      <c r="D1590" s="65"/>
      <c r="E1590" s="65"/>
      <c r="F1590" s="65"/>
      <c r="G1590" s="32"/>
      <c r="H1590" s="18"/>
      <c r="I1590" s="19"/>
      <c r="J1590" s="32"/>
      <c r="K1590" s="32"/>
      <c r="L1590" s="32"/>
      <c r="M1590" s="32"/>
      <c r="N1590" s="11"/>
    </row>
    <row r="1591" spans="2:14" s="2" customFormat="1" ht="24.95" customHeight="1" x14ac:dyDescent="0.2">
      <c r="B1591" s="65"/>
      <c r="C1591" s="65"/>
      <c r="D1591" s="65"/>
      <c r="E1591" s="65"/>
      <c r="F1591" s="65"/>
      <c r="G1591" s="32"/>
      <c r="H1591" s="18"/>
      <c r="I1591" s="19"/>
      <c r="J1591" s="32"/>
      <c r="K1591" s="32"/>
      <c r="L1591" s="32"/>
      <c r="M1591" s="32"/>
      <c r="N1591" s="11"/>
    </row>
    <row r="1592" spans="2:14" s="2" customFormat="1" ht="24.95" customHeight="1" x14ac:dyDescent="0.2">
      <c r="B1592" s="65"/>
      <c r="C1592" s="65"/>
      <c r="D1592" s="65"/>
      <c r="E1592" s="65"/>
      <c r="F1592" s="65"/>
      <c r="G1592" s="32"/>
      <c r="H1592" s="18"/>
      <c r="I1592" s="19"/>
      <c r="J1592" s="32"/>
      <c r="K1592" s="32"/>
      <c r="L1592" s="32"/>
      <c r="M1592" s="32"/>
      <c r="N1592" s="11"/>
    </row>
    <row r="1593" spans="2:14" s="2" customFormat="1" ht="24.95" customHeight="1" x14ac:dyDescent="0.2">
      <c r="B1593" s="65"/>
      <c r="C1593" s="65"/>
      <c r="D1593" s="65"/>
      <c r="E1593" s="65"/>
      <c r="F1593" s="65"/>
      <c r="G1593" s="32"/>
      <c r="H1593" s="18"/>
      <c r="I1593" s="19"/>
      <c r="J1593" s="32"/>
      <c r="K1593" s="32"/>
      <c r="L1593" s="32"/>
      <c r="M1593" s="32"/>
      <c r="N1593" s="11"/>
    </row>
    <row r="1594" spans="2:14" s="2" customFormat="1" ht="24.95" customHeight="1" x14ac:dyDescent="0.2">
      <c r="B1594" s="65"/>
      <c r="C1594" s="65"/>
      <c r="D1594" s="65"/>
      <c r="E1594" s="65"/>
      <c r="F1594" s="65"/>
      <c r="G1594" s="32"/>
      <c r="H1594" s="18"/>
      <c r="I1594" s="19"/>
      <c r="J1594" s="32"/>
      <c r="K1594" s="32"/>
      <c r="L1594" s="32"/>
      <c r="M1594" s="32"/>
      <c r="N1594" s="11"/>
    </row>
    <row r="1595" spans="2:14" s="2" customFormat="1" ht="24.95" customHeight="1" x14ac:dyDescent="0.2">
      <c r="B1595" s="65"/>
      <c r="C1595" s="65"/>
      <c r="D1595" s="65"/>
      <c r="E1595" s="65"/>
      <c r="F1595" s="65"/>
      <c r="G1595" s="32"/>
      <c r="H1595" s="18"/>
      <c r="I1595" s="19"/>
      <c r="J1595" s="32"/>
      <c r="K1595" s="32"/>
      <c r="L1595" s="32"/>
      <c r="M1595" s="32"/>
      <c r="N1595" s="11"/>
    </row>
    <row r="1596" spans="2:14" s="2" customFormat="1" ht="24.95" customHeight="1" x14ac:dyDescent="0.2">
      <c r="B1596" s="65"/>
      <c r="C1596" s="65"/>
      <c r="D1596" s="65"/>
      <c r="E1596" s="65"/>
      <c r="F1596" s="65"/>
      <c r="G1596" s="32"/>
      <c r="H1596" s="18"/>
      <c r="I1596" s="19"/>
      <c r="J1596" s="32"/>
      <c r="K1596" s="32"/>
      <c r="L1596" s="32"/>
      <c r="M1596" s="32"/>
      <c r="N1596" s="11"/>
    </row>
    <row r="1597" spans="2:14" s="2" customFormat="1" ht="24.95" customHeight="1" x14ac:dyDescent="0.2">
      <c r="B1597" s="65"/>
      <c r="C1597" s="65"/>
      <c r="D1597" s="65"/>
      <c r="E1597" s="65"/>
      <c r="F1597" s="65"/>
      <c r="G1597" s="32"/>
      <c r="H1597" s="18"/>
      <c r="I1597" s="19"/>
      <c r="J1597" s="32"/>
      <c r="K1597" s="32"/>
      <c r="L1597" s="32"/>
      <c r="M1597" s="32"/>
      <c r="N1597" s="11"/>
    </row>
    <row r="1598" spans="2:14" s="2" customFormat="1" ht="24.95" customHeight="1" x14ac:dyDescent="0.2">
      <c r="B1598" s="65"/>
      <c r="C1598" s="65"/>
      <c r="D1598" s="65"/>
      <c r="E1598" s="65"/>
      <c r="F1598" s="65"/>
      <c r="G1598" s="32"/>
      <c r="H1598" s="18"/>
      <c r="I1598" s="19"/>
      <c r="J1598" s="32"/>
      <c r="K1598" s="32"/>
      <c r="L1598" s="32"/>
      <c r="M1598" s="32"/>
      <c r="N1598" s="11"/>
    </row>
    <row r="1599" spans="2:14" s="2" customFormat="1" ht="24.95" customHeight="1" x14ac:dyDescent="0.2">
      <c r="B1599" s="65"/>
      <c r="C1599" s="65"/>
      <c r="D1599" s="65"/>
      <c r="E1599" s="65"/>
      <c r="F1599" s="65"/>
      <c r="G1599" s="32"/>
      <c r="H1599" s="18"/>
      <c r="I1599" s="19"/>
      <c r="J1599" s="32"/>
      <c r="K1599" s="32"/>
      <c r="L1599" s="32"/>
      <c r="M1599" s="32"/>
      <c r="N1599" s="11"/>
    </row>
    <row r="1600" spans="2:14" s="2" customFormat="1" ht="24.95" customHeight="1" x14ac:dyDescent="0.2">
      <c r="B1600" s="65"/>
      <c r="C1600" s="65"/>
      <c r="D1600" s="65"/>
      <c r="E1600" s="65"/>
      <c r="F1600" s="65"/>
      <c r="G1600" s="32"/>
      <c r="H1600" s="18"/>
      <c r="I1600" s="19"/>
      <c r="J1600" s="32"/>
      <c r="K1600" s="32"/>
      <c r="L1600" s="32"/>
      <c r="M1600" s="32"/>
      <c r="N1600" s="11"/>
    </row>
    <row r="1601" spans="2:14" s="2" customFormat="1" ht="24.95" customHeight="1" x14ac:dyDescent="0.2">
      <c r="B1601" s="65"/>
      <c r="C1601" s="65"/>
      <c r="D1601" s="65"/>
      <c r="E1601" s="65"/>
      <c r="F1601" s="65"/>
      <c r="G1601" s="32"/>
      <c r="H1601" s="18"/>
      <c r="I1601" s="19"/>
      <c r="J1601" s="32"/>
      <c r="K1601" s="32"/>
      <c r="L1601" s="32"/>
      <c r="M1601" s="32"/>
      <c r="N1601" s="11"/>
    </row>
    <row r="1602" spans="2:14" s="2" customFormat="1" ht="24.95" customHeight="1" x14ac:dyDescent="0.2">
      <c r="B1602" s="65"/>
      <c r="C1602" s="65"/>
      <c r="D1602" s="65"/>
      <c r="E1602" s="65"/>
      <c r="F1602" s="65"/>
      <c r="G1602" s="32"/>
      <c r="H1602" s="18"/>
      <c r="I1602" s="19"/>
      <c r="J1602" s="32"/>
      <c r="K1602" s="32"/>
      <c r="L1602" s="32"/>
      <c r="M1602" s="32"/>
      <c r="N1602" s="11"/>
    </row>
    <row r="1603" spans="2:14" s="2" customFormat="1" ht="24.95" customHeight="1" x14ac:dyDescent="0.2">
      <c r="B1603" s="65"/>
      <c r="C1603" s="65"/>
      <c r="D1603" s="65"/>
      <c r="E1603" s="65"/>
      <c r="F1603" s="65"/>
      <c r="G1603" s="32"/>
      <c r="H1603" s="18"/>
      <c r="I1603" s="19"/>
      <c r="J1603" s="32"/>
      <c r="K1603" s="32"/>
      <c r="L1603" s="32"/>
      <c r="M1603" s="32"/>
      <c r="N1603" s="11"/>
    </row>
    <row r="1604" spans="2:14" s="2" customFormat="1" ht="24.95" customHeight="1" x14ac:dyDescent="0.2">
      <c r="B1604" s="65"/>
      <c r="C1604" s="65"/>
      <c r="D1604" s="65"/>
      <c r="E1604" s="65"/>
      <c r="F1604" s="65"/>
      <c r="G1604" s="32"/>
      <c r="H1604" s="18"/>
      <c r="I1604" s="19"/>
      <c r="J1604" s="32"/>
      <c r="K1604" s="32"/>
      <c r="L1604" s="32"/>
      <c r="M1604" s="32"/>
      <c r="N1604" s="11"/>
    </row>
    <row r="1605" spans="2:14" s="2" customFormat="1" ht="24.95" customHeight="1" x14ac:dyDescent="0.2">
      <c r="B1605" s="65"/>
      <c r="C1605" s="65"/>
      <c r="D1605" s="65"/>
      <c r="E1605" s="65"/>
      <c r="F1605" s="65"/>
      <c r="G1605" s="32"/>
      <c r="H1605" s="18"/>
      <c r="I1605" s="19"/>
      <c r="J1605" s="32"/>
      <c r="K1605" s="32"/>
      <c r="L1605" s="32"/>
      <c r="M1605" s="32"/>
      <c r="N1605" s="11"/>
    </row>
    <row r="1606" spans="2:14" s="2" customFormat="1" ht="24.95" customHeight="1" x14ac:dyDescent="0.2">
      <c r="B1606" s="65"/>
      <c r="C1606" s="65"/>
      <c r="D1606" s="65"/>
      <c r="E1606" s="65"/>
      <c r="F1606" s="65"/>
      <c r="G1606" s="32"/>
      <c r="H1606" s="18"/>
      <c r="I1606" s="19"/>
      <c r="J1606" s="32"/>
      <c r="K1606" s="32"/>
      <c r="L1606" s="32"/>
      <c r="M1606" s="32"/>
      <c r="N1606" s="11"/>
    </row>
    <row r="1607" spans="2:14" s="2" customFormat="1" ht="24.95" customHeight="1" x14ac:dyDescent="0.2">
      <c r="B1607" s="65"/>
      <c r="C1607" s="65"/>
      <c r="D1607" s="65"/>
      <c r="E1607" s="65"/>
      <c r="F1607" s="65"/>
      <c r="G1607" s="32"/>
      <c r="H1607" s="18"/>
      <c r="I1607" s="19"/>
      <c r="J1607" s="32"/>
      <c r="K1607" s="32"/>
      <c r="L1607" s="32"/>
      <c r="M1607" s="32"/>
      <c r="N1607" s="11"/>
    </row>
    <row r="1608" spans="2:14" s="2" customFormat="1" ht="24.95" customHeight="1" x14ac:dyDescent="0.2">
      <c r="B1608" s="65"/>
      <c r="C1608" s="65"/>
      <c r="D1608" s="65"/>
      <c r="E1608" s="65"/>
      <c r="F1608" s="65"/>
      <c r="G1608" s="32"/>
      <c r="H1608" s="18"/>
      <c r="I1608" s="19"/>
      <c r="J1608" s="32"/>
      <c r="K1608" s="32"/>
      <c r="L1608" s="32"/>
      <c r="M1608" s="32"/>
      <c r="N1608" s="11"/>
    </row>
    <row r="1609" spans="2:14" s="2" customFormat="1" ht="24.95" customHeight="1" x14ac:dyDescent="0.2">
      <c r="B1609" s="65"/>
      <c r="C1609" s="65"/>
      <c r="D1609" s="65"/>
      <c r="E1609" s="65"/>
      <c r="F1609" s="65"/>
      <c r="G1609" s="32"/>
      <c r="H1609" s="18"/>
      <c r="I1609" s="19"/>
      <c r="J1609" s="32"/>
      <c r="K1609" s="32"/>
      <c r="L1609" s="32"/>
      <c r="M1609" s="32"/>
      <c r="N1609" s="11"/>
    </row>
    <row r="1610" spans="2:14" s="2" customFormat="1" ht="24.95" customHeight="1" x14ac:dyDescent="0.2">
      <c r="B1610" s="65"/>
      <c r="C1610" s="65"/>
      <c r="D1610" s="65"/>
      <c r="E1610" s="65"/>
      <c r="F1610" s="65"/>
      <c r="G1610" s="32"/>
      <c r="H1610" s="18"/>
      <c r="I1610" s="19"/>
      <c r="J1610" s="32"/>
      <c r="K1610" s="32"/>
      <c r="L1610" s="32"/>
      <c r="M1610" s="32"/>
      <c r="N1610" s="11"/>
    </row>
    <row r="1611" spans="2:14" s="2" customFormat="1" ht="24.95" customHeight="1" x14ac:dyDescent="0.2">
      <c r="B1611" s="65"/>
      <c r="C1611" s="65"/>
      <c r="D1611" s="65"/>
      <c r="E1611" s="65"/>
      <c r="F1611" s="65"/>
      <c r="G1611" s="32"/>
      <c r="H1611" s="18"/>
      <c r="I1611" s="19"/>
      <c r="J1611" s="32"/>
      <c r="K1611" s="32"/>
      <c r="L1611" s="32"/>
      <c r="M1611" s="32"/>
      <c r="N1611" s="11"/>
    </row>
    <row r="1612" spans="2:14" s="2" customFormat="1" ht="24.95" customHeight="1" x14ac:dyDescent="0.2">
      <c r="B1612" s="65"/>
      <c r="C1612" s="65"/>
      <c r="D1612" s="65"/>
      <c r="E1612" s="65"/>
      <c r="F1612" s="65"/>
      <c r="G1612" s="32"/>
      <c r="H1612" s="18"/>
      <c r="I1612" s="19"/>
      <c r="J1612" s="32"/>
      <c r="K1612" s="32"/>
      <c r="L1612" s="32"/>
      <c r="M1612" s="32"/>
      <c r="N1612" s="11"/>
    </row>
    <row r="1613" spans="2:14" s="2" customFormat="1" ht="24.95" customHeight="1" x14ac:dyDescent="0.2">
      <c r="B1613" s="65"/>
      <c r="C1613" s="65"/>
      <c r="D1613" s="65"/>
      <c r="E1613" s="65"/>
      <c r="F1613" s="65"/>
      <c r="G1613" s="32"/>
      <c r="H1613" s="18"/>
      <c r="I1613" s="19"/>
      <c r="J1613" s="32"/>
      <c r="K1613" s="32"/>
      <c r="L1613" s="32"/>
      <c r="M1613" s="32"/>
      <c r="N1613" s="11"/>
    </row>
    <row r="1614" spans="2:14" s="2" customFormat="1" ht="24.95" customHeight="1" x14ac:dyDescent="0.2">
      <c r="B1614" s="65"/>
      <c r="C1614" s="65"/>
      <c r="D1614" s="65"/>
      <c r="E1614" s="65"/>
      <c r="F1614" s="65"/>
      <c r="G1614" s="32"/>
      <c r="H1614" s="18"/>
      <c r="I1614" s="19"/>
      <c r="J1614" s="32"/>
      <c r="K1614" s="32"/>
      <c r="L1614" s="32"/>
      <c r="M1614" s="32"/>
      <c r="N1614" s="11"/>
    </row>
    <row r="1615" spans="2:14" s="2" customFormat="1" ht="24.95" customHeight="1" x14ac:dyDescent="0.2">
      <c r="B1615" s="65"/>
      <c r="C1615" s="65"/>
      <c r="D1615" s="65"/>
      <c r="E1615" s="65"/>
      <c r="F1615" s="65"/>
      <c r="G1615" s="32"/>
      <c r="H1615" s="18"/>
      <c r="I1615" s="19"/>
      <c r="J1615" s="32"/>
      <c r="K1615" s="32"/>
      <c r="L1615" s="32"/>
      <c r="M1615" s="32"/>
      <c r="N1615" s="11"/>
    </row>
    <row r="1616" spans="2:14" s="2" customFormat="1" ht="24.95" customHeight="1" x14ac:dyDescent="0.2">
      <c r="B1616" s="65"/>
      <c r="C1616" s="65"/>
      <c r="D1616" s="65"/>
      <c r="E1616" s="65"/>
      <c r="F1616" s="65"/>
      <c r="G1616" s="32"/>
      <c r="H1616" s="18"/>
      <c r="I1616" s="19"/>
      <c r="J1616" s="32"/>
      <c r="K1616" s="32"/>
      <c r="L1616" s="32"/>
      <c r="M1616" s="32"/>
      <c r="N1616" s="11"/>
    </row>
    <row r="1617" spans="2:14" s="2" customFormat="1" ht="24.95" customHeight="1" x14ac:dyDescent="0.2">
      <c r="B1617" s="65"/>
      <c r="C1617" s="65"/>
      <c r="D1617" s="65"/>
      <c r="E1617" s="65"/>
      <c r="F1617" s="65"/>
      <c r="G1617" s="32"/>
      <c r="H1617" s="18"/>
      <c r="I1617" s="19"/>
      <c r="J1617" s="32"/>
      <c r="K1617" s="32"/>
      <c r="L1617" s="32"/>
      <c r="M1617" s="32"/>
      <c r="N1617" s="11"/>
    </row>
    <row r="1618" spans="2:14" s="2" customFormat="1" ht="24.95" customHeight="1" x14ac:dyDescent="0.2">
      <c r="B1618" s="65"/>
      <c r="C1618" s="65"/>
      <c r="D1618" s="65"/>
      <c r="E1618" s="65"/>
      <c r="F1618" s="65"/>
      <c r="G1618" s="32"/>
      <c r="H1618" s="18"/>
      <c r="I1618" s="19"/>
      <c r="J1618" s="32"/>
      <c r="K1618" s="32"/>
      <c r="L1618" s="32"/>
      <c r="M1618" s="32"/>
      <c r="N1618" s="11"/>
    </row>
    <row r="1619" spans="2:14" s="2" customFormat="1" ht="24.95" customHeight="1" x14ac:dyDescent="0.2">
      <c r="B1619" s="65"/>
      <c r="C1619" s="65"/>
      <c r="D1619" s="65"/>
      <c r="E1619" s="65"/>
      <c r="F1619" s="65"/>
      <c r="G1619" s="32"/>
      <c r="H1619" s="18"/>
      <c r="I1619" s="19"/>
      <c r="J1619" s="32"/>
      <c r="K1619" s="32"/>
      <c r="L1619" s="32"/>
      <c r="M1619" s="32"/>
      <c r="N1619" s="11"/>
    </row>
    <row r="1620" spans="2:14" s="2" customFormat="1" ht="24.95" customHeight="1" x14ac:dyDescent="0.2">
      <c r="B1620" s="65"/>
      <c r="C1620" s="65"/>
      <c r="D1620" s="65"/>
      <c r="E1620" s="65"/>
      <c r="F1620" s="65"/>
      <c r="G1620" s="32"/>
      <c r="H1620" s="18"/>
      <c r="I1620" s="19"/>
      <c r="J1620" s="32"/>
      <c r="K1620" s="32"/>
      <c r="L1620" s="32"/>
      <c r="M1620" s="32"/>
      <c r="N1620" s="11"/>
    </row>
    <row r="1621" spans="2:14" s="2" customFormat="1" ht="24.95" customHeight="1" x14ac:dyDescent="0.2">
      <c r="B1621" s="65"/>
      <c r="C1621" s="65"/>
      <c r="D1621" s="65"/>
      <c r="E1621" s="65"/>
      <c r="F1621" s="65"/>
      <c r="G1621" s="32"/>
      <c r="H1621" s="18"/>
      <c r="I1621" s="19"/>
      <c r="J1621" s="32"/>
      <c r="K1621" s="32"/>
      <c r="L1621" s="32"/>
      <c r="M1621" s="32"/>
      <c r="N1621" s="11"/>
    </row>
    <row r="1622" spans="2:14" s="2" customFormat="1" ht="24.95" customHeight="1" x14ac:dyDescent="0.2">
      <c r="B1622" s="65"/>
      <c r="C1622" s="65"/>
      <c r="D1622" s="65"/>
      <c r="E1622" s="65"/>
      <c r="F1622" s="65"/>
      <c r="G1622" s="32"/>
      <c r="H1622" s="18"/>
      <c r="I1622" s="19"/>
      <c r="J1622" s="32"/>
      <c r="K1622" s="32"/>
      <c r="L1622" s="32"/>
      <c r="M1622" s="32"/>
      <c r="N1622" s="11"/>
    </row>
    <row r="1623" spans="2:14" s="2" customFormat="1" ht="24.95" customHeight="1" x14ac:dyDescent="0.2">
      <c r="B1623" s="65"/>
      <c r="C1623" s="65"/>
      <c r="D1623" s="65"/>
      <c r="E1623" s="65"/>
      <c r="F1623" s="65"/>
      <c r="G1623" s="32"/>
      <c r="H1623" s="18"/>
      <c r="I1623" s="19"/>
      <c r="J1623" s="32"/>
      <c r="K1623" s="32"/>
      <c r="L1623" s="32"/>
      <c r="M1623" s="32"/>
      <c r="N1623" s="11"/>
    </row>
    <row r="1624" spans="2:14" s="2" customFormat="1" ht="24.95" customHeight="1" x14ac:dyDescent="0.2">
      <c r="B1624" s="65"/>
      <c r="C1624" s="65"/>
      <c r="D1624" s="65"/>
      <c r="E1624" s="65"/>
      <c r="F1624" s="65"/>
      <c r="G1624" s="32"/>
      <c r="H1624" s="18"/>
      <c r="I1624" s="19"/>
      <c r="J1624" s="32"/>
      <c r="K1624" s="32"/>
      <c r="L1624" s="32"/>
      <c r="M1624" s="32"/>
      <c r="N1624" s="11"/>
    </row>
    <row r="1625" spans="2:14" s="2" customFormat="1" ht="24.95" customHeight="1" x14ac:dyDescent="0.2">
      <c r="B1625" s="65"/>
      <c r="C1625" s="65"/>
      <c r="D1625" s="65"/>
      <c r="E1625" s="65"/>
      <c r="F1625" s="65"/>
      <c r="G1625" s="32"/>
      <c r="H1625" s="18"/>
      <c r="I1625" s="19"/>
      <c r="J1625" s="32"/>
      <c r="K1625" s="32"/>
      <c r="L1625" s="32"/>
      <c r="M1625" s="32"/>
      <c r="N1625" s="11"/>
    </row>
    <row r="1626" spans="2:14" s="2" customFormat="1" ht="24.95" customHeight="1" x14ac:dyDescent="0.2">
      <c r="B1626" s="65"/>
      <c r="C1626" s="65"/>
      <c r="D1626" s="65"/>
      <c r="E1626" s="65"/>
      <c r="F1626" s="65"/>
      <c r="G1626" s="32"/>
      <c r="H1626" s="18"/>
      <c r="I1626" s="19"/>
      <c r="J1626" s="32"/>
      <c r="K1626" s="32"/>
      <c r="L1626" s="32"/>
      <c r="M1626" s="32"/>
      <c r="N1626" s="11"/>
    </row>
    <row r="1627" spans="2:14" s="2" customFormat="1" ht="24.95" customHeight="1" x14ac:dyDescent="0.2">
      <c r="B1627" s="65"/>
      <c r="C1627" s="65"/>
      <c r="D1627" s="65"/>
      <c r="E1627" s="65"/>
      <c r="F1627" s="65"/>
      <c r="G1627" s="32"/>
      <c r="H1627" s="18"/>
      <c r="I1627" s="19"/>
      <c r="J1627" s="32"/>
      <c r="K1627" s="32"/>
      <c r="L1627" s="32"/>
      <c r="M1627" s="32"/>
      <c r="N1627" s="11"/>
    </row>
    <row r="1628" spans="2:14" s="2" customFormat="1" ht="24.95" customHeight="1" x14ac:dyDescent="0.2">
      <c r="B1628" s="65"/>
      <c r="C1628" s="65"/>
      <c r="D1628" s="65"/>
      <c r="E1628" s="65"/>
      <c r="F1628" s="65"/>
      <c r="G1628" s="32"/>
      <c r="H1628" s="18"/>
      <c r="I1628" s="19"/>
      <c r="J1628" s="32"/>
      <c r="K1628" s="32"/>
      <c r="L1628" s="32"/>
      <c r="M1628" s="32"/>
      <c r="N1628" s="11"/>
    </row>
    <row r="1629" spans="2:14" s="2" customFormat="1" ht="24.95" customHeight="1" x14ac:dyDescent="0.2">
      <c r="B1629" s="65"/>
      <c r="C1629" s="65"/>
      <c r="D1629" s="65"/>
      <c r="E1629" s="65"/>
      <c r="F1629" s="65"/>
      <c r="G1629" s="32"/>
      <c r="H1629" s="18"/>
      <c r="I1629" s="19"/>
      <c r="J1629" s="32"/>
      <c r="K1629" s="32"/>
      <c r="L1629" s="32"/>
      <c r="M1629" s="32"/>
      <c r="N1629" s="11"/>
    </row>
    <row r="1630" spans="2:14" s="2" customFormat="1" ht="24.95" customHeight="1" x14ac:dyDescent="0.2">
      <c r="B1630" s="65"/>
      <c r="C1630" s="65"/>
      <c r="D1630" s="65"/>
      <c r="E1630" s="65"/>
      <c r="F1630" s="65"/>
      <c r="G1630" s="32"/>
      <c r="H1630" s="18"/>
      <c r="I1630" s="19"/>
      <c r="J1630" s="32"/>
      <c r="K1630" s="32"/>
      <c r="L1630" s="32"/>
      <c r="M1630" s="32"/>
      <c r="N1630" s="11"/>
    </row>
    <row r="1631" spans="2:14" s="2" customFormat="1" ht="24.95" customHeight="1" x14ac:dyDescent="0.2">
      <c r="B1631" s="65"/>
      <c r="C1631" s="65"/>
      <c r="D1631" s="65"/>
      <c r="E1631" s="65"/>
      <c r="F1631" s="65"/>
      <c r="G1631" s="32"/>
      <c r="H1631" s="18"/>
      <c r="I1631" s="19"/>
      <c r="J1631" s="32"/>
      <c r="K1631" s="32"/>
      <c r="L1631" s="32"/>
      <c r="M1631" s="32"/>
      <c r="N1631" s="11"/>
    </row>
    <row r="1632" spans="2:14" s="2" customFormat="1" ht="24.95" customHeight="1" x14ac:dyDescent="0.2">
      <c r="B1632" s="65"/>
      <c r="C1632" s="65"/>
      <c r="D1632" s="65"/>
      <c r="E1632" s="65"/>
      <c r="F1632" s="65"/>
      <c r="G1632" s="32"/>
      <c r="H1632" s="18"/>
      <c r="I1632" s="19"/>
      <c r="J1632" s="32"/>
      <c r="K1632" s="32"/>
      <c r="L1632" s="32"/>
      <c r="M1632" s="32"/>
      <c r="N1632" s="11"/>
    </row>
    <row r="1633" spans="2:14" s="2" customFormat="1" ht="24.95" customHeight="1" x14ac:dyDescent="0.2">
      <c r="B1633" s="65"/>
      <c r="C1633" s="65"/>
      <c r="D1633" s="65"/>
      <c r="E1633" s="65"/>
      <c r="F1633" s="65"/>
      <c r="G1633" s="32"/>
      <c r="H1633" s="18"/>
      <c r="I1633" s="19"/>
      <c r="J1633" s="32"/>
      <c r="K1633" s="32"/>
      <c r="L1633" s="32"/>
      <c r="M1633" s="32"/>
      <c r="N1633" s="11"/>
    </row>
    <row r="1634" spans="2:14" s="2" customFormat="1" ht="24.95" customHeight="1" x14ac:dyDescent="0.2">
      <c r="B1634" s="65"/>
      <c r="C1634" s="65"/>
      <c r="D1634" s="65"/>
      <c r="E1634" s="65"/>
      <c r="F1634" s="65"/>
      <c r="G1634" s="32"/>
      <c r="H1634" s="18"/>
      <c r="I1634" s="19"/>
      <c r="J1634" s="32"/>
      <c r="K1634" s="32"/>
      <c r="L1634" s="32"/>
      <c r="M1634" s="32"/>
      <c r="N1634" s="11"/>
    </row>
    <row r="1635" spans="2:14" s="2" customFormat="1" ht="24.95" customHeight="1" x14ac:dyDescent="0.2">
      <c r="B1635" s="65"/>
      <c r="C1635" s="65"/>
      <c r="D1635" s="65"/>
      <c r="E1635" s="65"/>
      <c r="F1635" s="65"/>
      <c r="G1635" s="32"/>
      <c r="H1635" s="18"/>
      <c r="I1635" s="19"/>
      <c r="J1635" s="32"/>
      <c r="K1635" s="32"/>
      <c r="L1635" s="32"/>
      <c r="M1635" s="32"/>
      <c r="N1635" s="11"/>
    </row>
    <row r="1636" spans="2:14" s="2" customFormat="1" ht="24.95" customHeight="1" x14ac:dyDescent="0.2">
      <c r="B1636" s="65"/>
      <c r="C1636" s="65"/>
      <c r="D1636" s="65"/>
      <c r="E1636" s="65"/>
      <c r="F1636" s="65"/>
      <c r="G1636" s="32"/>
      <c r="H1636" s="18"/>
      <c r="I1636" s="19"/>
      <c r="J1636" s="32"/>
      <c r="K1636" s="32"/>
      <c r="L1636" s="32"/>
      <c r="M1636" s="32"/>
      <c r="N1636" s="11"/>
    </row>
    <row r="1637" spans="2:14" s="2" customFormat="1" ht="24.95" customHeight="1" x14ac:dyDescent="0.2">
      <c r="B1637" s="65"/>
      <c r="C1637" s="65"/>
      <c r="D1637" s="65"/>
      <c r="E1637" s="65"/>
      <c r="F1637" s="65"/>
      <c r="G1637" s="32"/>
      <c r="H1637" s="18"/>
      <c r="I1637" s="19"/>
      <c r="J1637" s="32"/>
      <c r="K1637" s="32"/>
      <c r="L1637" s="32"/>
      <c r="M1637" s="32"/>
      <c r="N1637" s="11"/>
    </row>
    <row r="1638" spans="2:14" s="2" customFormat="1" ht="24.95" customHeight="1" x14ac:dyDescent="0.2">
      <c r="B1638" s="65"/>
      <c r="C1638" s="65"/>
      <c r="D1638" s="65"/>
      <c r="E1638" s="65"/>
      <c r="F1638" s="65"/>
      <c r="G1638" s="32"/>
      <c r="H1638" s="18"/>
      <c r="I1638" s="19"/>
      <c r="J1638" s="32"/>
      <c r="K1638" s="32"/>
      <c r="L1638" s="32"/>
      <c r="M1638" s="32"/>
      <c r="N1638" s="11"/>
    </row>
    <row r="1639" spans="2:14" s="2" customFormat="1" ht="24.95" customHeight="1" x14ac:dyDescent="0.2">
      <c r="B1639" s="65"/>
      <c r="C1639" s="65"/>
      <c r="D1639" s="65"/>
      <c r="E1639" s="65"/>
      <c r="F1639" s="65"/>
      <c r="G1639" s="32"/>
      <c r="H1639" s="18"/>
      <c r="I1639" s="19"/>
      <c r="J1639" s="32"/>
      <c r="K1639" s="32"/>
      <c r="L1639" s="32"/>
      <c r="M1639" s="32"/>
      <c r="N1639" s="11"/>
    </row>
    <row r="1640" spans="2:14" s="2" customFormat="1" ht="24.95" customHeight="1" x14ac:dyDescent="0.2">
      <c r="B1640" s="65"/>
      <c r="C1640" s="65"/>
      <c r="D1640" s="65"/>
      <c r="E1640" s="65"/>
      <c r="F1640" s="65"/>
      <c r="G1640" s="32"/>
      <c r="H1640" s="18"/>
      <c r="I1640" s="19"/>
      <c r="J1640" s="32"/>
      <c r="K1640" s="32"/>
      <c r="L1640" s="32"/>
      <c r="M1640" s="32"/>
      <c r="N1640" s="11"/>
    </row>
    <row r="1641" spans="2:14" s="2" customFormat="1" ht="24.95" customHeight="1" x14ac:dyDescent="0.2">
      <c r="B1641" s="65"/>
      <c r="C1641" s="65"/>
      <c r="D1641" s="65"/>
      <c r="E1641" s="65"/>
      <c r="F1641" s="65"/>
      <c r="G1641" s="32"/>
      <c r="H1641" s="18"/>
      <c r="I1641" s="19"/>
      <c r="J1641" s="32"/>
      <c r="K1641" s="32"/>
      <c r="L1641" s="32"/>
      <c r="M1641" s="32"/>
      <c r="N1641" s="11"/>
    </row>
    <row r="1642" spans="2:14" s="2" customFormat="1" ht="24.95" customHeight="1" x14ac:dyDescent="0.2">
      <c r="B1642" s="65"/>
      <c r="C1642" s="65"/>
      <c r="D1642" s="65"/>
      <c r="E1642" s="65"/>
      <c r="F1642" s="65"/>
      <c r="G1642" s="32"/>
      <c r="H1642" s="18"/>
      <c r="I1642" s="19"/>
      <c r="J1642" s="32"/>
      <c r="K1642" s="32"/>
      <c r="L1642" s="32"/>
      <c r="M1642" s="32"/>
      <c r="N1642" s="11"/>
    </row>
    <row r="1643" spans="2:14" s="2" customFormat="1" ht="24.95" customHeight="1" x14ac:dyDescent="0.2">
      <c r="B1643" s="65"/>
      <c r="C1643" s="65"/>
      <c r="D1643" s="65"/>
      <c r="E1643" s="65"/>
      <c r="F1643" s="65"/>
      <c r="G1643" s="32"/>
      <c r="H1643" s="18"/>
      <c r="I1643" s="19"/>
      <c r="J1643" s="32"/>
      <c r="K1643" s="32"/>
      <c r="L1643" s="32"/>
      <c r="M1643" s="32"/>
      <c r="N1643" s="11"/>
    </row>
    <row r="1644" spans="2:14" s="2" customFormat="1" ht="24.95" customHeight="1" x14ac:dyDescent="0.2">
      <c r="B1644" s="65"/>
      <c r="C1644" s="65"/>
      <c r="D1644" s="65"/>
      <c r="E1644" s="65"/>
      <c r="F1644" s="65"/>
      <c r="G1644" s="32"/>
      <c r="H1644" s="18"/>
      <c r="I1644" s="19"/>
      <c r="J1644" s="32"/>
      <c r="K1644" s="32"/>
      <c r="L1644" s="32"/>
      <c r="M1644" s="32"/>
      <c r="N1644" s="11"/>
    </row>
    <row r="1645" spans="2:14" s="2" customFormat="1" ht="24.95" customHeight="1" x14ac:dyDescent="0.2">
      <c r="B1645" s="65"/>
      <c r="C1645" s="65"/>
      <c r="D1645" s="65"/>
      <c r="E1645" s="65"/>
      <c r="F1645" s="65"/>
      <c r="G1645" s="32"/>
      <c r="H1645" s="18"/>
      <c r="I1645" s="19"/>
      <c r="J1645" s="32"/>
      <c r="K1645" s="32"/>
      <c r="L1645" s="32"/>
      <c r="M1645" s="32"/>
      <c r="N1645" s="11"/>
    </row>
    <row r="1646" spans="2:14" s="2" customFormat="1" ht="24.95" customHeight="1" x14ac:dyDescent="0.2">
      <c r="B1646" s="65"/>
      <c r="C1646" s="65"/>
      <c r="D1646" s="65"/>
      <c r="E1646" s="65"/>
      <c r="F1646" s="65"/>
      <c r="G1646" s="32"/>
      <c r="H1646" s="18"/>
      <c r="I1646" s="19"/>
      <c r="J1646" s="32"/>
      <c r="K1646" s="32"/>
      <c r="L1646" s="32"/>
      <c r="M1646" s="32"/>
      <c r="N1646" s="11"/>
    </row>
    <row r="1647" spans="2:14" s="2" customFormat="1" ht="24.95" customHeight="1" x14ac:dyDescent="0.2">
      <c r="B1647" s="65"/>
      <c r="C1647" s="65"/>
      <c r="D1647" s="65"/>
      <c r="E1647" s="65"/>
      <c r="F1647" s="65"/>
      <c r="G1647" s="32"/>
      <c r="H1647" s="18"/>
      <c r="I1647" s="19"/>
      <c r="J1647" s="32"/>
      <c r="K1647" s="32"/>
      <c r="L1647" s="32"/>
      <c r="M1647" s="32"/>
      <c r="N1647" s="11"/>
    </row>
    <row r="1648" spans="2:14" s="2" customFormat="1" ht="24.95" customHeight="1" x14ac:dyDescent="0.2">
      <c r="B1648" s="65"/>
      <c r="C1648" s="65"/>
      <c r="D1648" s="65"/>
      <c r="E1648" s="65"/>
      <c r="F1648" s="65"/>
      <c r="G1648" s="32"/>
      <c r="H1648" s="18"/>
      <c r="I1648" s="19"/>
      <c r="J1648" s="32"/>
      <c r="K1648" s="32"/>
      <c r="L1648" s="32"/>
      <c r="M1648" s="32"/>
      <c r="N1648" s="11"/>
    </row>
    <row r="1649" spans="2:14" s="2" customFormat="1" ht="24.95" customHeight="1" x14ac:dyDescent="0.2">
      <c r="B1649" s="65"/>
      <c r="C1649" s="65"/>
      <c r="D1649" s="65"/>
      <c r="E1649" s="65"/>
      <c r="F1649" s="65"/>
      <c r="G1649" s="32"/>
      <c r="H1649" s="18"/>
      <c r="I1649" s="19"/>
      <c r="J1649" s="32"/>
      <c r="K1649" s="32"/>
      <c r="L1649" s="32"/>
      <c r="M1649" s="32"/>
      <c r="N1649" s="11"/>
    </row>
    <row r="1650" spans="2:14" s="2" customFormat="1" ht="24.95" customHeight="1" x14ac:dyDescent="0.2">
      <c r="B1650" s="65"/>
      <c r="C1650" s="65"/>
      <c r="D1650" s="65"/>
      <c r="E1650" s="65"/>
      <c r="F1650" s="65"/>
      <c r="G1650" s="32"/>
      <c r="H1650" s="18"/>
      <c r="I1650" s="19"/>
      <c r="J1650" s="32"/>
      <c r="K1650" s="32"/>
      <c r="L1650" s="32"/>
      <c r="M1650" s="32"/>
      <c r="N1650" s="11"/>
    </row>
    <row r="1651" spans="2:14" s="2" customFormat="1" ht="24.95" customHeight="1" x14ac:dyDescent="0.2">
      <c r="B1651" s="65"/>
      <c r="C1651" s="65"/>
      <c r="D1651" s="65"/>
      <c r="E1651" s="65"/>
      <c r="F1651" s="65"/>
      <c r="G1651" s="32"/>
      <c r="H1651" s="18"/>
      <c r="I1651" s="19"/>
      <c r="J1651" s="32"/>
      <c r="K1651" s="32"/>
      <c r="L1651" s="32"/>
      <c r="M1651" s="32"/>
      <c r="N1651" s="11"/>
    </row>
    <row r="1652" spans="2:14" s="2" customFormat="1" ht="24.95" customHeight="1" x14ac:dyDescent="0.2">
      <c r="B1652" s="65"/>
      <c r="C1652" s="65"/>
      <c r="D1652" s="65"/>
      <c r="E1652" s="65"/>
      <c r="F1652" s="65"/>
      <c r="G1652" s="32"/>
      <c r="H1652" s="18"/>
      <c r="I1652" s="19"/>
      <c r="J1652" s="32"/>
      <c r="K1652" s="32"/>
      <c r="L1652" s="32"/>
      <c r="M1652" s="32"/>
      <c r="N1652" s="11"/>
    </row>
    <row r="1653" spans="2:14" s="2" customFormat="1" ht="24.95" customHeight="1" x14ac:dyDescent="0.2">
      <c r="B1653" s="65"/>
      <c r="C1653" s="65"/>
      <c r="D1653" s="65"/>
      <c r="E1653" s="65"/>
      <c r="F1653" s="65"/>
      <c r="G1653" s="32"/>
      <c r="H1653" s="18"/>
      <c r="I1653" s="19"/>
      <c r="J1653" s="32"/>
      <c r="K1653" s="32"/>
      <c r="L1653" s="32"/>
      <c r="M1653" s="32"/>
      <c r="N1653" s="11"/>
    </row>
    <row r="1654" spans="2:14" s="2" customFormat="1" ht="24.95" customHeight="1" x14ac:dyDescent="0.2">
      <c r="B1654" s="65"/>
      <c r="C1654" s="65"/>
      <c r="D1654" s="65"/>
      <c r="E1654" s="65"/>
      <c r="F1654" s="65"/>
      <c r="G1654" s="32"/>
      <c r="H1654" s="18"/>
      <c r="I1654" s="19"/>
      <c r="J1654" s="32"/>
      <c r="K1654" s="32"/>
      <c r="L1654" s="32"/>
      <c r="M1654" s="32"/>
      <c r="N1654" s="11"/>
    </row>
    <row r="1655" spans="2:14" s="2" customFormat="1" ht="24.95" customHeight="1" x14ac:dyDescent="0.2">
      <c r="B1655" s="65"/>
      <c r="C1655" s="65"/>
      <c r="D1655" s="65"/>
      <c r="E1655" s="65"/>
      <c r="F1655" s="65"/>
      <c r="G1655" s="32"/>
      <c r="H1655" s="18"/>
      <c r="I1655" s="19"/>
      <c r="J1655" s="32"/>
      <c r="K1655" s="32"/>
      <c r="L1655" s="32"/>
      <c r="M1655" s="32"/>
      <c r="N1655" s="11"/>
    </row>
    <row r="1656" spans="2:14" s="2" customFormat="1" ht="24.95" customHeight="1" x14ac:dyDescent="0.2">
      <c r="B1656" s="65"/>
      <c r="C1656" s="65"/>
      <c r="D1656" s="65"/>
      <c r="E1656" s="65"/>
      <c r="F1656" s="65"/>
      <c r="G1656" s="32"/>
      <c r="H1656" s="18"/>
      <c r="I1656" s="19"/>
      <c r="J1656" s="32"/>
      <c r="K1656" s="32"/>
      <c r="L1656" s="32"/>
      <c r="M1656" s="32"/>
      <c r="N1656" s="11"/>
    </row>
    <row r="1657" spans="2:14" s="2" customFormat="1" ht="24.95" customHeight="1" x14ac:dyDescent="0.2">
      <c r="B1657" s="65"/>
      <c r="C1657" s="65"/>
      <c r="D1657" s="65"/>
      <c r="E1657" s="65"/>
      <c r="F1657" s="65"/>
      <c r="G1657" s="32"/>
      <c r="H1657" s="18"/>
      <c r="I1657" s="19"/>
      <c r="J1657" s="32"/>
      <c r="K1657" s="32"/>
      <c r="L1657" s="32"/>
      <c r="M1657" s="32"/>
      <c r="N1657" s="11"/>
    </row>
    <row r="1658" spans="2:14" s="2" customFormat="1" ht="24.95" customHeight="1" x14ac:dyDescent="0.2">
      <c r="B1658" s="65"/>
      <c r="C1658" s="65"/>
      <c r="D1658" s="65"/>
      <c r="E1658" s="65"/>
      <c r="F1658" s="65"/>
      <c r="G1658" s="32"/>
      <c r="H1658" s="18"/>
      <c r="I1658" s="19"/>
      <c r="J1658" s="32"/>
      <c r="K1658" s="32"/>
      <c r="L1658" s="32"/>
      <c r="M1658" s="32"/>
      <c r="N1658" s="11"/>
    </row>
    <row r="1659" spans="2:14" s="2" customFormat="1" ht="24.95" customHeight="1" x14ac:dyDescent="0.2">
      <c r="B1659" s="65"/>
      <c r="C1659" s="65"/>
      <c r="D1659" s="65"/>
      <c r="E1659" s="65"/>
      <c r="F1659" s="65"/>
      <c r="G1659" s="32"/>
      <c r="H1659" s="18"/>
      <c r="I1659" s="19"/>
      <c r="J1659" s="32"/>
      <c r="K1659" s="32"/>
      <c r="L1659" s="32"/>
      <c r="M1659" s="32"/>
      <c r="N1659" s="11"/>
    </row>
    <row r="1660" spans="2:14" s="2" customFormat="1" ht="24.95" customHeight="1" x14ac:dyDescent="0.2">
      <c r="B1660" s="65"/>
      <c r="C1660" s="65"/>
      <c r="D1660" s="65"/>
      <c r="E1660" s="65"/>
      <c r="F1660" s="65"/>
      <c r="G1660" s="32"/>
      <c r="H1660" s="18"/>
      <c r="I1660" s="19"/>
      <c r="J1660" s="32"/>
      <c r="K1660" s="32"/>
      <c r="L1660" s="32"/>
      <c r="M1660" s="32"/>
      <c r="N1660" s="11"/>
    </row>
    <row r="1661" spans="2:14" s="2" customFormat="1" ht="24.95" customHeight="1" x14ac:dyDescent="0.2">
      <c r="B1661" s="65"/>
      <c r="C1661" s="65"/>
      <c r="D1661" s="65"/>
      <c r="E1661" s="65"/>
      <c r="F1661" s="65"/>
      <c r="G1661" s="32"/>
      <c r="H1661" s="18"/>
      <c r="I1661" s="19"/>
      <c r="J1661" s="32"/>
      <c r="K1661" s="32"/>
      <c r="L1661" s="32"/>
      <c r="M1661" s="32"/>
      <c r="N1661" s="11"/>
    </row>
    <row r="1662" spans="2:14" s="2" customFormat="1" ht="24.95" customHeight="1" x14ac:dyDescent="0.2">
      <c r="B1662" s="65"/>
      <c r="C1662" s="65"/>
      <c r="D1662" s="65"/>
      <c r="E1662" s="65"/>
      <c r="F1662" s="65"/>
      <c r="G1662" s="32"/>
      <c r="H1662" s="18"/>
      <c r="I1662" s="19"/>
      <c r="J1662" s="32"/>
      <c r="K1662" s="32"/>
      <c r="L1662" s="32"/>
      <c r="M1662" s="32"/>
      <c r="N1662" s="11"/>
    </row>
    <row r="1663" spans="2:14" s="2" customFormat="1" ht="24.95" customHeight="1" x14ac:dyDescent="0.2">
      <c r="B1663" s="65"/>
      <c r="C1663" s="65"/>
      <c r="D1663" s="65"/>
      <c r="E1663" s="65"/>
      <c r="F1663" s="65"/>
      <c r="G1663" s="32"/>
      <c r="H1663" s="18"/>
      <c r="I1663" s="19"/>
      <c r="J1663" s="32"/>
      <c r="K1663" s="32"/>
      <c r="L1663" s="32"/>
      <c r="M1663" s="32"/>
      <c r="N1663" s="11"/>
    </row>
    <row r="1664" spans="2:14" s="2" customFormat="1" ht="24.95" customHeight="1" x14ac:dyDescent="0.2">
      <c r="B1664" s="65"/>
      <c r="C1664" s="65"/>
      <c r="D1664" s="65"/>
      <c r="E1664" s="65"/>
      <c r="F1664" s="65"/>
      <c r="G1664" s="32"/>
      <c r="H1664" s="18"/>
      <c r="I1664" s="19"/>
      <c r="J1664" s="32"/>
      <c r="K1664" s="32"/>
      <c r="L1664" s="32"/>
      <c r="M1664" s="32"/>
      <c r="N1664" s="11"/>
    </row>
    <row r="1665" spans="2:14" s="2" customFormat="1" ht="24.95" customHeight="1" x14ac:dyDescent="0.2">
      <c r="B1665" s="65"/>
      <c r="C1665" s="65"/>
      <c r="D1665" s="65"/>
      <c r="E1665" s="65"/>
      <c r="F1665" s="65"/>
      <c r="G1665" s="32"/>
      <c r="H1665" s="18"/>
      <c r="I1665" s="19"/>
      <c r="J1665" s="32"/>
      <c r="K1665" s="32"/>
      <c r="L1665" s="32"/>
      <c r="M1665" s="32"/>
      <c r="N1665" s="11"/>
    </row>
    <row r="1666" spans="2:14" s="2" customFormat="1" ht="24.95" customHeight="1" x14ac:dyDescent="0.2">
      <c r="B1666" s="65"/>
      <c r="C1666" s="65"/>
      <c r="D1666" s="65"/>
      <c r="E1666" s="65"/>
      <c r="F1666" s="65"/>
      <c r="G1666" s="32"/>
      <c r="H1666" s="18"/>
      <c r="I1666" s="19"/>
      <c r="J1666" s="32"/>
      <c r="K1666" s="32"/>
      <c r="L1666" s="32"/>
      <c r="M1666" s="32"/>
      <c r="N1666" s="11"/>
    </row>
    <row r="1667" spans="2:14" s="2" customFormat="1" ht="24.95" customHeight="1" x14ac:dyDescent="0.2">
      <c r="B1667" s="65"/>
      <c r="C1667" s="65"/>
      <c r="D1667" s="65"/>
      <c r="E1667" s="65"/>
      <c r="F1667" s="65"/>
      <c r="G1667" s="32"/>
      <c r="H1667" s="18"/>
      <c r="I1667" s="19"/>
      <c r="J1667" s="32"/>
      <c r="K1667" s="32"/>
      <c r="L1667" s="32"/>
      <c r="M1667" s="32"/>
      <c r="N1667" s="11"/>
    </row>
    <row r="1668" spans="2:14" s="2" customFormat="1" ht="24.95" customHeight="1" x14ac:dyDescent="0.2">
      <c r="B1668" s="65"/>
      <c r="C1668" s="65"/>
      <c r="D1668" s="65"/>
      <c r="E1668" s="65"/>
      <c r="F1668" s="65"/>
      <c r="G1668" s="32"/>
      <c r="H1668" s="18"/>
      <c r="I1668" s="19"/>
      <c r="J1668" s="32"/>
      <c r="K1668" s="32"/>
      <c r="L1668" s="32"/>
      <c r="M1668" s="32"/>
      <c r="N1668" s="11"/>
    </row>
    <row r="1669" spans="2:14" s="2" customFormat="1" ht="24.95" customHeight="1" x14ac:dyDescent="0.2">
      <c r="B1669" s="65"/>
      <c r="C1669" s="65"/>
      <c r="D1669" s="65"/>
      <c r="E1669" s="65"/>
      <c r="F1669" s="65"/>
      <c r="G1669" s="32"/>
      <c r="H1669" s="18"/>
      <c r="I1669" s="19"/>
      <c r="J1669" s="32"/>
      <c r="K1669" s="32"/>
      <c r="L1669" s="32"/>
      <c r="M1669" s="32"/>
      <c r="N1669" s="11"/>
    </row>
    <row r="1670" spans="2:14" s="2" customFormat="1" ht="24.95" customHeight="1" x14ac:dyDescent="0.2">
      <c r="B1670" s="65"/>
      <c r="C1670" s="65"/>
      <c r="D1670" s="65"/>
      <c r="E1670" s="65"/>
      <c r="F1670" s="65"/>
      <c r="G1670" s="32"/>
      <c r="H1670" s="18"/>
      <c r="I1670" s="19"/>
      <c r="J1670" s="32"/>
      <c r="K1670" s="32"/>
      <c r="L1670" s="32"/>
      <c r="M1670" s="32"/>
      <c r="N1670" s="11"/>
    </row>
    <row r="1671" spans="2:14" s="2" customFormat="1" ht="24.95" customHeight="1" x14ac:dyDescent="0.2">
      <c r="B1671" s="65"/>
      <c r="C1671" s="65"/>
      <c r="D1671" s="65"/>
      <c r="E1671" s="65"/>
      <c r="F1671" s="65"/>
      <c r="G1671" s="32"/>
      <c r="H1671" s="18"/>
      <c r="I1671" s="19"/>
      <c r="J1671" s="32"/>
      <c r="K1671" s="32"/>
      <c r="L1671" s="32"/>
      <c r="M1671" s="32"/>
      <c r="N1671" s="11"/>
    </row>
    <row r="1672" spans="2:14" s="2" customFormat="1" ht="24.95" customHeight="1" x14ac:dyDescent="0.2">
      <c r="B1672" s="65"/>
      <c r="C1672" s="65"/>
      <c r="D1672" s="65"/>
      <c r="E1672" s="65"/>
      <c r="F1672" s="65"/>
      <c r="G1672" s="32"/>
      <c r="H1672" s="18"/>
      <c r="I1672" s="19"/>
      <c r="J1672" s="32"/>
      <c r="K1672" s="32"/>
      <c r="L1672" s="32"/>
      <c r="M1672" s="32"/>
      <c r="N1672" s="11"/>
    </row>
    <row r="1673" spans="2:14" s="2" customFormat="1" ht="24.95" customHeight="1" x14ac:dyDescent="0.2">
      <c r="B1673" s="65"/>
      <c r="C1673" s="65"/>
      <c r="D1673" s="65"/>
      <c r="E1673" s="65"/>
      <c r="F1673" s="65"/>
      <c r="G1673" s="32"/>
      <c r="H1673" s="18"/>
      <c r="I1673" s="19"/>
      <c r="J1673" s="32"/>
      <c r="K1673" s="32"/>
      <c r="L1673" s="32"/>
      <c r="M1673" s="32"/>
      <c r="N1673" s="11"/>
    </row>
    <row r="1674" spans="2:14" s="2" customFormat="1" ht="24.95" customHeight="1" x14ac:dyDescent="0.2">
      <c r="B1674" s="65"/>
      <c r="C1674" s="65"/>
      <c r="D1674" s="65"/>
      <c r="E1674" s="65"/>
      <c r="F1674" s="65"/>
      <c r="G1674" s="32"/>
      <c r="H1674" s="18"/>
      <c r="I1674" s="19"/>
      <c r="J1674" s="32"/>
      <c r="K1674" s="32"/>
      <c r="L1674" s="32"/>
      <c r="M1674" s="32"/>
      <c r="N1674" s="11"/>
    </row>
    <row r="1675" spans="2:14" s="2" customFormat="1" ht="24.95" customHeight="1" x14ac:dyDescent="0.2">
      <c r="B1675" s="65"/>
      <c r="C1675" s="65"/>
      <c r="D1675" s="65"/>
      <c r="E1675" s="65"/>
      <c r="F1675" s="65"/>
      <c r="G1675" s="32"/>
      <c r="H1675" s="18"/>
      <c r="I1675" s="19"/>
      <c r="J1675" s="32"/>
      <c r="K1675" s="32"/>
      <c r="L1675" s="32"/>
      <c r="M1675" s="32"/>
      <c r="N1675" s="11"/>
    </row>
    <row r="1676" spans="2:14" s="2" customFormat="1" ht="24.95" customHeight="1" x14ac:dyDescent="0.2">
      <c r="B1676" s="65"/>
      <c r="C1676" s="65"/>
      <c r="D1676" s="65"/>
      <c r="E1676" s="65"/>
      <c r="F1676" s="65"/>
      <c r="G1676" s="32"/>
      <c r="H1676" s="18"/>
      <c r="I1676" s="19"/>
      <c r="J1676" s="32"/>
      <c r="K1676" s="32"/>
      <c r="L1676" s="32"/>
      <c r="M1676" s="32"/>
      <c r="N1676" s="11"/>
    </row>
    <row r="1677" spans="2:14" s="2" customFormat="1" ht="24.95" customHeight="1" x14ac:dyDescent="0.2">
      <c r="B1677" s="65"/>
      <c r="C1677" s="65"/>
      <c r="D1677" s="65"/>
      <c r="E1677" s="65"/>
      <c r="F1677" s="65"/>
      <c r="G1677" s="32"/>
      <c r="H1677" s="18"/>
      <c r="I1677" s="19"/>
      <c r="J1677" s="32"/>
      <c r="K1677" s="32"/>
      <c r="L1677" s="32"/>
      <c r="M1677" s="32"/>
      <c r="N1677" s="11"/>
    </row>
    <row r="1678" spans="2:14" s="2" customFormat="1" ht="24.95" customHeight="1" x14ac:dyDescent="0.2">
      <c r="B1678" s="65"/>
      <c r="C1678" s="65"/>
      <c r="D1678" s="65"/>
      <c r="E1678" s="65"/>
      <c r="F1678" s="65"/>
      <c r="G1678" s="32"/>
      <c r="H1678" s="18"/>
      <c r="I1678" s="19"/>
      <c r="J1678" s="32"/>
      <c r="K1678" s="32"/>
      <c r="L1678" s="32"/>
      <c r="M1678" s="32"/>
      <c r="N1678" s="11"/>
    </row>
    <row r="1679" spans="2:14" s="2" customFormat="1" ht="24.95" customHeight="1" x14ac:dyDescent="0.2">
      <c r="B1679" s="65"/>
      <c r="C1679" s="65"/>
      <c r="D1679" s="65"/>
      <c r="E1679" s="65"/>
      <c r="F1679" s="65"/>
      <c r="G1679" s="32"/>
      <c r="H1679" s="18"/>
      <c r="I1679" s="19"/>
      <c r="J1679" s="32"/>
      <c r="K1679" s="32"/>
      <c r="L1679" s="32"/>
      <c r="M1679" s="32"/>
      <c r="N1679" s="11"/>
    </row>
    <row r="1680" spans="2:14" s="2" customFormat="1" ht="24.95" customHeight="1" x14ac:dyDescent="0.2">
      <c r="B1680" s="65"/>
      <c r="C1680" s="65"/>
      <c r="D1680" s="65"/>
      <c r="E1680" s="65"/>
      <c r="F1680" s="65"/>
      <c r="G1680" s="32"/>
      <c r="H1680" s="18"/>
      <c r="I1680" s="19"/>
      <c r="J1680" s="32"/>
      <c r="K1680" s="32"/>
      <c r="L1680" s="32"/>
      <c r="M1680" s="32"/>
      <c r="N1680" s="11"/>
    </row>
    <row r="1681" spans="2:14" s="2" customFormat="1" ht="24.95" customHeight="1" x14ac:dyDescent="0.2">
      <c r="B1681" s="65"/>
      <c r="C1681" s="65"/>
      <c r="D1681" s="65"/>
      <c r="E1681" s="65"/>
      <c r="F1681" s="65"/>
      <c r="G1681" s="32"/>
      <c r="H1681" s="18"/>
      <c r="I1681" s="19"/>
      <c r="J1681" s="32"/>
      <c r="K1681" s="32"/>
      <c r="L1681" s="32"/>
      <c r="M1681" s="32"/>
      <c r="N1681" s="11"/>
    </row>
    <row r="1682" spans="2:14" s="2" customFormat="1" ht="24.95" customHeight="1" x14ac:dyDescent="0.2">
      <c r="B1682" s="65"/>
      <c r="C1682" s="65"/>
      <c r="D1682" s="65"/>
      <c r="E1682" s="65"/>
      <c r="F1682" s="65"/>
      <c r="G1682" s="32"/>
      <c r="H1682" s="18"/>
      <c r="I1682" s="19"/>
      <c r="J1682" s="32"/>
      <c r="K1682" s="32"/>
      <c r="L1682" s="32"/>
      <c r="M1682" s="32"/>
      <c r="N1682" s="11"/>
    </row>
    <row r="1683" spans="2:14" s="2" customFormat="1" ht="24.95" customHeight="1" x14ac:dyDescent="0.2">
      <c r="B1683" s="65"/>
      <c r="C1683" s="65"/>
      <c r="D1683" s="65"/>
      <c r="E1683" s="65"/>
      <c r="F1683" s="65"/>
      <c r="G1683" s="32"/>
      <c r="H1683" s="18"/>
      <c r="I1683" s="19"/>
      <c r="J1683" s="32"/>
      <c r="K1683" s="32"/>
      <c r="L1683" s="32"/>
      <c r="M1683" s="32"/>
      <c r="N1683" s="11"/>
    </row>
    <row r="1684" spans="2:14" s="2" customFormat="1" ht="24.95" customHeight="1" x14ac:dyDescent="0.2">
      <c r="B1684" s="65"/>
      <c r="C1684" s="65"/>
      <c r="D1684" s="65"/>
      <c r="E1684" s="65"/>
      <c r="F1684" s="65"/>
      <c r="G1684" s="32"/>
      <c r="H1684" s="18"/>
      <c r="I1684" s="19"/>
      <c r="J1684" s="32"/>
      <c r="K1684" s="32"/>
      <c r="L1684" s="32"/>
      <c r="M1684" s="32"/>
      <c r="N1684" s="11"/>
    </row>
    <row r="1685" spans="2:14" s="2" customFormat="1" ht="24.95" customHeight="1" x14ac:dyDescent="0.2">
      <c r="B1685" s="65"/>
      <c r="C1685" s="65"/>
      <c r="D1685" s="65"/>
      <c r="E1685" s="65"/>
      <c r="F1685" s="65"/>
      <c r="G1685" s="32"/>
      <c r="H1685" s="18"/>
      <c r="I1685" s="19"/>
      <c r="J1685" s="32"/>
      <c r="K1685" s="32"/>
      <c r="L1685" s="32"/>
      <c r="M1685" s="32"/>
      <c r="N1685" s="11"/>
    </row>
    <row r="1686" spans="2:14" s="2" customFormat="1" ht="24.95" customHeight="1" x14ac:dyDescent="0.2">
      <c r="B1686" s="65"/>
      <c r="C1686" s="65"/>
      <c r="D1686" s="65"/>
      <c r="E1686" s="65"/>
      <c r="F1686" s="65"/>
      <c r="G1686" s="32"/>
      <c r="H1686" s="18"/>
      <c r="I1686" s="19"/>
      <c r="J1686" s="32"/>
      <c r="K1686" s="32"/>
      <c r="L1686" s="32"/>
      <c r="M1686" s="32"/>
      <c r="N1686" s="11"/>
    </row>
    <row r="1687" spans="2:14" s="2" customFormat="1" ht="24.95" customHeight="1" x14ac:dyDescent="0.2">
      <c r="B1687" s="65"/>
      <c r="C1687" s="65"/>
      <c r="D1687" s="65"/>
      <c r="E1687" s="65"/>
      <c r="F1687" s="65"/>
      <c r="G1687" s="32"/>
      <c r="H1687" s="18"/>
      <c r="I1687" s="19"/>
      <c r="J1687" s="32"/>
      <c r="K1687" s="32"/>
      <c r="L1687" s="32"/>
      <c r="M1687" s="32"/>
      <c r="N1687" s="11"/>
    </row>
    <row r="1688" spans="2:14" s="2" customFormat="1" ht="24.95" customHeight="1" x14ac:dyDescent="0.2">
      <c r="B1688" s="65"/>
      <c r="C1688" s="65"/>
      <c r="D1688" s="65"/>
      <c r="E1688" s="65"/>
      <c r="F1688" s="65"/>
      <c r="G1688" s="32"/>
      <c r="H1688" s="18"/>
      <c r="I1688" s="19"/>
      <c r="J1688" s="32"/>
      <c r="K1688" s="32"/>
      <c r="L1688" s="32"/>
      <c r="M1688" s="32"/>
      <c r="N1688" s="11"/>
    </row>
    <row r="1689" spans="2:14" s="2" customFormat="1" ht="24.95" customHeight="1" x14ac:dyDescent="0.2">
      <c r="B1689" s="65"/>
      <c r="C1689" s="65"/>
      <c r="D1689" s="65"/>
      <c r="E1689" s="65"/>
      <c r="F1689" s="65"/>
      <c r="G1689" s="32"/>
      <c r="H1689" s="18"/>
      <c r="I1689" s="19"/>
      <c r="J1689" s="32"/>
      <c r="K1689" s="32"/>
      <c r="L1689" s="32"/>
      <c r="M1689" s="32"/>
      <c r="N1689" s="11"/>
    </row>
    <row r="1690" spans="2:14" s="2" customFormat="1" ht="24.95" customHeight="1" x14ac:dyDescent="0.2">
      <c r="B1690" s="65"/>
      <c r="C1690" s="65"/>
      <c r="D1690" s="65"/>
      <c r="E1690" s="65"/>
      <c r="F1690" s="65"/>
      <c r="G1690" s="32"/>
      <c r="H1690" s="18"/>
      <c r="I1690" s="19"/>
      <c r="J1690" s="32"/>
      <c r="K1690" s="32"/>
      <c r="L1690" s="32"/>
      <c r="M1690" s="32"/>
      <c r="N1690" s="11"/>
    </row>
    <row r="1691" spans="2:14" s="2" customFormat="1" ht="24.95" customHeight="1" x14ac:dyDescent="0.2">
      <c r="B1691" s="65"/>
      <c r="C1691" s="65"/>
      <c r="D1691" s="65"/>
      <c r="E1691" s="65"/>
      <c r="F1691" s="65"/>
      <c r="G1691" s="32"/>
      <c r="H1691" s="18"/>
      <c r="I1691" s="19"/>
      <c r="J1691" s="32"/>
      <c r="K1691" s="32"/>
      <c r="L1691" s="32"/>
      <c r="M1691" s="32"/>
      <c r="N1691" s="11"/>
    </row>
    <row r="1692" spans="2:14" s="2" customFormat="1" ht="24.95" customHeight="1" x14ac:dyDescent="0.2">
      <c r="B1692" s="65"/>
      <c r="C1692" s="65"/>
      <c r="D1692" s="65"/>
      <c r="E1692" s="65"/>
      <c r="F1692" s="65"/>
      <c r="G1692" s="32"/>
      <c r="H1692" s="18"/>
      <c r="I1692" s="19"/>
      <c r="J1692" s="32"/>
      <c r="K1692" s="32"/>
      <c r="L1692" s="32"/>
      <c r="M1692" s="32"/>
      <c r="N1692" s="11"/>
    </row>
    <row r="1693" spans="2:14" s="2" customFormat="1" ht="24.95" customHeight="1" x14ac:dyDescent="0.2">
      <c r="B1693" s="65"/>
      <c r="C1693" s="65"/>
      <c r="D1693" s="65"/>
      <c r="E1693" s="65"/>
      <c r="F1693" s="65"/>
      <c r="G1693" s="32"/>
      <c r="H1693" s="18"/>
      <c r="I1693" s="19"/>
      <c r="J1693" s="32"/>
      <c r="K1693" s="32"/>
      <c r="L1693" s="32"/>
      <c r="M1693" s="32"/>
      <c r="N1693" s="11"/>
    </row>
    <row r="1694" spans="2:14" s="2" customFormat="1" ht="24.95" customHeight="1" x14ac:dyDescent="0.2">
      <c r="B1694" s="65"/>
      <c r="C1694" s="65"/>
      <c r="D1694" s="65"/>
      <c r="E1694" s="65"/>
      <c r="F1694" s="65"/>
      <c r="G1694" s="32"/>
      <c r="H1694" s="18"/>
      <c r="I1694" s="19"/>
      <c r="J1694" s="32"/>
      <c r="K1694" s="32"/>
      <c r="L1694" s="32"/>
      <c r="M1694" s="32"/>
      <c r="N1694" s="11"/>
    </row>
    <row r="1695" spans="2:14" s="2" customFormat="1" ht="24.95" customHeight="1" x14ac:dyDescent="0.2">
      <c r="B1695" s="65"/>
      <c r="C1695" s="65"/>
      <c r="D1695" s="65"/>
      <c r="E1695" s="65"/>
      <c r="F1695" s="65"/>
      <c r="G1695" s="32"/>
      <c r="H1695" s="18"/>
      <c r="I1695" s="19"/>
      <c r="J1695" s="32"/>
      <c r="K1695" s="32"/>
      <c r="L1695" s="32"/>
      <c r="M1695" s="32"/>
      <c r="N1695" s="11"/>
    </row>
    <row r="1696" spans="2:14" s="2" customFormat="1" ht="24.95" customHeight="1" x14ac:dyDescent="0.2">
      <c r="B1696" s="65"/>
      <c r="C1696" s="65"/>
      <c r="D1696" s="65"/>
      <c r="E1696" s="65"/>
      <c r="F1696" s="65"/>
      <c r="G1696" s="32"/>
      <c r="H1696" s="18"/>
      <c r="I1696" s="19"/>
      <c r="J1696" s="32"/>
      <c r="K1696" s="32"/>
      <c r="L1696" s="32"/>
      <c r="M1696" s="32"/>
      <c r="N1696" s="11"/>
    </row>
    <row r="1697" spans="2:14" s="2" customFormat="1" ht="24.95" customHeight="1" x14ac:dyDescent="0.2">
      <c r="B1697" s="65"/>
      <c r="C1697" s="65"/>
      <c r="D1697" s="65"/>
      <c r="E1697" s="65"/>
      <c r="F1697" s="65"/>
      <c r="G1697" s="32"/>
      <c r="H1697" s="18"/>
      <c r="I1697" s="19"/>
      <c r="J1697" s="32"/>
      <c r="K1697" s="32"/>
      <c r="L1697" s="32"/>
      <c r="M1697" s="32"/>
      <c r="N1697" s="11"/>
    </row>
    <row r="1698" spans="2:14" s="2" customFormat="1" ht="24.95" customHeight="1" x14ac:dyDescent="0.2">
      <c r="B1698" s="65"/>
      <c r="C1698" s="65"/>
      <c r="D1698" s="65"/>
      <c r="E1698" s="65"/>
      <c r="F1698" s="65"/>
      <c r="G1698" s="32"/>
      <c r="H1698" s="18"/>
      <c r="I1698" s="19"/>
      <c r="J1698" s="32"/>
      <c r="K1698" s="32"/>
      <c r="L1698" s="32"/>
      <c r="M1698" s="32"/>
      <c r="N1698" s="11"/>
    </row>
    <row r="1699" spans="2:14" s="2" customFormat="1" ht="24.95" customHeight="1" x14ac:dyDescent="0.2">
      <c r="B1699" s="65"/>
      <c r="C1699" s="65"/>
      <c r="D1699" s="65"/>
      <c r="E1699" s="65"/>
      <c r="F1699" s="65"/>
      <c r="G1699" s="32"/>
      <c r="H1699" s="18"/>
      <c r="I1699" s="19"/>
      <c r="J1699" s="32"/>
      <c r="K1699" s="32"/>
      <c r="L1699" s="32"/>
      <c r="M1699" s="32"/>
      <c r="N1699" s="11"/>
    </row>
    <row r="1700" spans="2:14" s="2" customFormat="1" ht="24.95" customHeight="1" x14ac:dyDescent="0.2">
      <c r="B1700" s="65"/>
      <c r="C1700" s="65"/>
      <c r="D1700" s="65"/>
      <c r="E1700" s="65"/>
      <c r="F1700" s="65"/>
      <c r="G1700" s="32"/>
      <c r="H1700" s="18"/>
      <c r="I1700" s="19"/>
      <c r="J1700" s="32"/>
      <c r="K1700" s="32"/>
      <c r="L1700" s="32"/>
      <c r="M1700" s="32"/>
      <c r="N1700" s="11"/>
    </row>
    <row r="1701" spans="2:14" s="2" customFormat="1" ht="24.95" customHeight="1" x14ac:dyDescent="0.2">
      <c r="B1701" s="65"/>
      <c r="C1701" s="65"/>
      <c r="D1701" s="65"/>
      <c r="E1701" s="65"/>
      <c r="F1701" s="65"/>
      <c r="G1701" s="32"/>
      <c r="H1701" s="18"/>
      <c r="I1701" s="19"/>
      <c r="J1701" s="32"/>
      <c r="K1701" s="32"/>
      <c r="L1701" s="32"/>
      <c r="M1701" s="32"/>
      <c r="N1701" s="11"/>
    </row>
    <row r="1702" spans="2:14" s="2" customFormat="1" ht="24.95" customHeight="1" x14ac:dyDescent="0.2">
      <c r="B1702" s="65"/>
      <c r="C1702" s="65"/>
      <c r="D1702" s="65"/>
      <c r="E1702" s="65"/>
      <c r="F1702" s="65"/>
      <c r="G1702" s="32"/>
      <c r="H1702" s="18"/>
      <c r="I1702" s="19"/>
      <c r="J1702" s="32"/>
      <c r="K1702" s="32"/>
      <c r="L1702" s="32"/>
      <c r="M1702" s="32"/>
      <c r="N1702" s="11"/>
    </row>
    <row r="1703" spans="2:14" s="2" customFormat="1" ht="24.95" customHeight="1" x14ac:dyDescent="0.2">
      <c r="B1703" s="65"/>
      <c r="C1703" s="65"/>
      <c r="D1703" s="65"/>
      <c r="E1703" s="65"/>
      <c r="F1703" s="65"/>
      <c r="G1703" s="32"/>
      <c r="H1703" s="18"/>
      <c r="I1703" s="19"/>
      <c r="J1703" s="32"/>
      <c r="K1703" s="32"/>
      <c r="L1703" s="32"/>
      <c r="M1703" s="32"/>
      <c r="N1703" s="11"/>
    </row>
    <row r="1704" spans="2:14" s="2" customFormat="1" ht="24.95" customHeight="1" x14ac:dyDescent="0.2">
      <c r="B1704" s="65"/>
      <c r="C1704" s="65"/>
      <c r="D1704" s="65"/>
      <c r="E1704" s="65"/>
      <c r="F1704" s="65"/>
      <c r="G1704" s="32"/>
      <c r="H1704" s="18"/>
      <c r="I1704" s="19"/>
      <c r="J1704" s="32"/>
      <c r="K1704" s="32"/>
      <c r="L1704" s="32"/>
      <c r="M1704" s="32"/>
      <c r="N1704" s="11"/>
    </row>
    <row r="1705" spans="2:14" s="2" customFormat="1" ht="24.95" customHeight="1" x14ac:dyDescent="0.2">
      <c r="B1705" s="65"/>
      <c r="C1705" s="65"/>
      <c r="D1705" s="65"/>
      <c r="E1705" s="65"/>
      <c r="F1705" s="65"/>
      <c r="G1705" s="32"/>
      <c r="H1705" s="18"/>
      <c r="I1705" s="19"/>
      <c r="J1705" s="32"/>
      <c r="K1705" s="32"/>
      <c r="L1705" s="32"/>
      <c r="M1705" s="32"/>
      <c r="N1705" s="11"/>
    </row>
    <row r="1706" spans="2:14" s="2" customFormat="1" ht="24.95" customHeight="1" x14ac:dyDescent="0.2">
      <c r="B1706" s="65"/>
      <c r="C1706" s="65"/>
      <c r="D1706" s="65"/>
      <c r="E1706" s="65"/>
      <c r="F1706" s="65"/>
      <c r="G1706" s="32"/>
      <c r="H1706" s="18"/>
      <c r="I1706" s="19"/>
      <c r="J1706" s="32"/>
      <c r="K1706" s="32"/>
      <c r="L1706" s="32"/>
      <c r="M1706" s="32"/>
      <c r="N1706" s="11"/>
    </row>
    <row r="1707" spans="2:14" s="2" customFormat="1" ht="24.95" customHeight="1" x14ac:dyDescent="0.2">
      <c r="B1707" s="65"/>
      <c r="C1707" s="65"/>
      <c r="D1707" s="65"/>
      <c r="E1707" s="65"/>
      <c r="F1707" s="65"/>
      <c r="G1707" s="32"/>
      <c r="H1707" s="18"/>
      <c r="I1707" s="19"/>
      <c r="J1707" s="32"/>
      <c r="K1707" s="32"/>
      <c r="L1707" s="32"/>
      <c r="M1707" s="32"/>
      <c r="N1707" s="11"/>
    </row>
    <row r="1708" spans="2:14" s="2" customFormat="1" ht="24.95" customHeight="1" x14ac:dyDescent="0.2">
      <c r="B1708" s="65"/>
      <c r="C1708" s="65"/>
      <c r="D1708" s="65"/>
      <c r="E1708" s="65"/>
      <c r="F1708" s="65"/>
      <c r="G1708" s="32"/>
      <c r="H1708" s="18"/>
      <c r="I1708" s="19"/>
      <c r="J1708" s="32"/>
      <c r="K1708" s="32"/>
      <c r="L1708" s="32"/>
      <c r="M1708" s="32"/>
      <c r="N1708" s="11"/>
    </row>
    <row r="1709" spans="2:14" s="2" customFormat="1" ht="24.95" customHeight="1" x14ac:dyDescent="0.2">
      <c r="B1709" s="65"/>
      <c r="C1709" s="65"/>
      <c r="D1709" s="65"/>
      <c r="E1709" s="65"/>
      <c r="F1709" s="65"/>
      <c r="G1709" s="32"/>
      <c r="H1709" s="18"/>
      <c r="I1709" s="19"/>
      <c r="J1709" s="32"/>
      <c r="K1709" s="32"/>
      <c r="L1709" s="32"/>
      <c r="M1709" s="32"/>
      <c r="N1709" s="11"/>
    </row>
    <row r="1710" spans="2:14" s="2" customFormat="1" ht="24.95" customHeight="1" x14ac:dyDescent="0.2">
      <c r="B1710" s="65"/>
      <c r="C1710" s="65"/>
      <c r="D1710" s="65"/>
      <c r="E1710" s="65"/>
      <c r="F1710" s="65"/>
      <c r="G1710" s="32"/>
      <c r="H1710" s="18"/>
      <c r="I1710" s="19"/>
      <c r="J1710" s="32"/>
      <c r="K1710" s="32"/>
      <c r="L1710" s="32"/>
      <c r="M1710" s="32"/>
      <c r="N1710" s="11"/>
    </row>
    <row r="1711" spans="2:14" s="2" customFormat="1" ht="24.95" customHeight="1" x14ac:dyDescent="0.2">
      <c r="B1711" s="65"/>
      <c r="C1711" s="65"/>
      <c r="D1711" s="65"/>
      <c r="E1711" s="65"/>
      <c r="F1711" s="65"/>
      <c r="G1711" s="32"/>
      <c r="H1711" s="18"/>
      <c r="I1711" s="19"/>
      <c r="J1711" s="32"/>
      <c r="K1711" s="32"/>
      <c r="L1711" s="32"/>
      <c r="M1711" s="32"/>
      <c r="N1711" s="11"/>
    </row>
    <row r="1712" spans="2:14" s="2" customFormat="1" ht="24.95" customHeight="1" x14ac:dyDescent="0.2">
      <c r="B1712" s="65"/>
      <c r="C1712" s="65"/>
      <c r="D1712" s="65"/>
      <c r="E1712" s="65"/>
      <c r="F1712" s="65"/>
      <c r="G1712" s="32"/>
      <c r="H1712" s="18"/>
      <c r="I1712" s="19"/>
      <c r="J1712" s="32"/>
      <c r="K1712" s="32"/>
      <c r="L1712" s="32"/>
      <c r="M1712" s="32"/>
      <c r="N1712" s="11"/>
    </row>
    <row r="1713" spans="2:14" s="2" customFormat="1" ht="24.95" customHeight="1" x14ac:dyDescent="0.2">
      <c r="B1713" s="65"/>
      <c r="C1713" s="65"/>
      <c r="D1713" s="65"/>
      <c r="E1713" s="65"/>
      <c r="F1713" s="65"/>
      <c r="G1713" s="32"/>
      <c r="H1713" s="18"/>
      <c r="I1713" s="19"/>
      <c r="J1713" s="32"/>
      <c r="K1713" s="32"/>
      <c r="L1713" s="32"/>
      <c r="M1713" s="32"/>
      <c r="N1713" s="11"/>
    </row>
    <row r="1714" spans="2:14" s="2" customFormat="1" ht="24.95" customHeight="1" x14ac:dyDescent="0.2">
      <c r="B1714" s="65"/>
      <c r="C1714" s="65"/>
      <c r="D1714" s="65"/>
      <c r="E1714" s="65"/>
      <c r="F1714" s="65"/>
      <c r="G1714" s="32"/>
      <c r="H1714" s="18"/>
      <c r="I1714" s="19"/>
      <c r="J1714" s="32"/>
      <c r="K1714" s="32"/>
      <c r="L1714" s="32"/>
      <c r="M1714" s="32"/>
      <c r="N1714" s="11"/>
    </row>
    <row r="1715" spans="2:14" s="2" customFormat="1" ht="24.95" customHeight="1" x14ac:dyDescent="0.2">
      <c r="B1715" s="65"/>
      <c r="C1715" s="65"/>
      <c r="D1715" s="65"/>
      <c r="E1715" s="65"/>
      <c r="F1715" s="65"/>
      <c r="G1715" s="32"/>
      <c r="H1715" s="18"/>
      <c r="I1715" s="19"/>
      <c r="J1715" s="32"/>
      <c r="K1715" s="32"/>
      <c r="L1715" s="32"/>
      <c r="M1715" s="32"/>
      <c r="N1715" s="11"/>
    </row>
    <row r="1716" spans="2:14" s="2" customFormat="1" ht="24.95" customHeight="1" x14ac:dyDescent="0.2">
      <c r="B1716" s="65"/>
      <c r="C1716" s="65"/>
      <c r="D1716" s="65"/>
      <c r="E1716" s="65"/>
      <c r="F1716" s="65"/>
      <c r="G1716" s="32"/>
      <c r="H1716" s="18"/>
      <c r="I1716" s="19"/>
      <c r="J1716" s="32"/>
      <c r="K1716" s="32"/>
      <c r="L1716" s="32"/>
      <c r="M1716" s="32"/>
      <c r="N1716" s="11"/>
    </row>
    <row r="1717" spans="2:14" s="2" customFormat="1" ht="24.95" customHeight="1" x14ac:dyDescent="0.2">
      <c r="B1717" s="65"/>
      <c r="C1717" s="65"/>
      <c r="D1717" s="65"/>
      <c r="E1717" s="65"/>
      <c r="F1717" s="65"/>
      <c r="G1717" s="32"/>
      <c r="H1717" s="18"/>
      <c r="I1717" s="19"/>
      <c r="J1717" s="32"/>
      <c r="K1717" s="32"/>
      <c r="L1717" s="32"/>
      <c r="M1717" s="32"/>
      <c r="N1717" s="11"/>
    </row>
    <row r="1718" spans="2:14" s="2" customFormat="1" ht="24.95" customHeight="1" x14ac:dyDescent="0.2">
      <c r="B1718" s="65"/>
      <c r="C1718" s="65"/>
      <c r="D1718" s="65"/>
      <c r="E1718" s="65"/>
      <c r="F1718" s="65"/>
      <c r="G1718" s="32"/>
      <c r="H1718" s="18"/>
      <c r="I1718" s="19"/>
      <c r="J1718" s="32"/>
      <c r="K1718" s="32"/>
      <c r="L1718" s="32"/>
      <c r="M1718" s="32"/>
      <c r="N1718" s="11"/>
    </row>
    <row r="1719" spans="2:14" s="2" customFormat="1" ht="24.95" customHeight="1" x14ac:dyDescent="0.2">
      <c r="B1719" s="65"/>
      <c r="C1719" s="65"/>
      <c r="D1719" s="65"/>
      <c r="E1719" s="65"/>
      <c r="F1719" s="65"/>
      <c r="G1719" s="32"/>
      <c r="H1719" s="18"/>
      <c r="I1719" s="19"/>
      <c r="J1719" s="32"/>
      <c r="K1719" s="32"/>
      <c r="L1719" s="32"/>
      <c r="M1719" s="32"/>
      <c r="N1719" s="11"/>
    </row>
    <row r="1720" spans="2:14" s="2" customFormat="1" ht="24.95" customHeight="1" x14ac:dyDescent="0.2">
      <c r="B1720" s="65"/>
      <c r="C1720" s="65"/>
      <c r="D1720" s="65"/>
      <c r="E1720" s="65"/>
      <c r="F1720" s="65"/>
      <c r="G1720" s="32"/>
      <c r="H1720" s="18"/>
      <c r="I1720" s="19"/>
      <c r="J1720" s="32"/>
      <c r="K1720" s="32"/>
      <c r="L1720" s="32"/>
      <c r="M1720" s="32"/>
      <c r="N1720" s="11"/>
    </row>
    <row r="1721" spans="2:14" s="2" customFormat="1" ht="24.95" customHeight="1" x14ac:dyDescent="0.2">
      <c r="B1721" s="65"/>
      <c r="C1721" s="65"/>
      <c r="D1721" s="65"/>
      <c r="E1721" s="65"/>
      <c r="F1721" s="65"/>
      <c r="G1721" s="32"/>
      <c r="H1721" s="18"/>
      <c r="I1721" s="19"/>
      <c r="J1721" s="32"/>
      <c r="K1721" s="32"/>
      <c r="L1721" s="32"/>
      <c r="M1721" s="32"/>
      <c r="N1721" s="11"/>
    </row>
    <row r="1722" spans="2:14" s="2" customFormat="1" ht="24.95" customHeight="1" x14ac:dyDescent="0.2">
      <c r="B1722" s="65"/>
      <c r="C1722" s="65"/>
      <c r="D1722" s="65"/>
      <c r="E1722" s="65"/>
      <c r="F1722" s="65"/>
      <c r="G1722" s="32"/>
      <c r="H1722" s="18"/>
      <c r="I1722" s="19"/>
      <c r="J1722" s="32"/>
      <c r="K1722" s="32"/>
      <c r="L1722" s="32"/>
      <c r="M1722" s="32"/>
      <c r="N1722" s="11"/>
    </row>
    <row r="1723" spans="2:14" s="2" customFormat="1" ht="24.95" customHeight="1" x14ac:dyDescent="0.2">
      <c r="B1723" s="65"/>
      <c r="C1723" s="65"/>
      <c r="D1723" s="65"/>
      <c r="E1723" s="65"/>
      <c r="F1723" s="65"/>
      <c r="G1723" s="32"/>
      <c r="H1723" s="18"/>
      <c r="I1723" s="19"/>
      <c r="J1723" s="32"/>
      <c r="K1723" s="32"/>
      <c r="L1723" s="32"/>
      <c r="M1723" s="32"/>
      <c r="N1723" s="11"/>
    </row>
    <row r="1724" spans="2:14" s="2" customFormat="1" ht="24.95" customHeight="1" x14ac:dyDescent="0.2">
      <c r="B1724" s="65"/>
      <c r="C1724" s="65"/>
      <c r="D1724" s="65"/>
      <c r="E1724" s="65"/>
      <c r="F1724" s="65"/>
      <c r="G1724" s="32"/>
      <c r="H1724" s="18"/>
      <c r="I1724" s="19"/>
      <c r="J1724" s="32"/>
      <c r="K1724" s="32"/>
      <c r="L1724" s="32"/>
      <c r="M1724" s="32"/>
      <c r="N1724" s="11"/>
    </row>
    <row r="1725" spans="2:14" s="2" customFormat="1" ht="24.95" customHeight="1" x14ac:dyDescent="0.2">
      <c r="B1725" s="65"/>
      <c r="C1725" s="65"/>
      <c r="D1725" s="65"/>
      <c r="E1725" s="65"/>
      <c r="F1725" s="65"/>
      <c r="G1725" s="32"/>
      <c r="H1725" s="18"/>
      <c r="I1725" s="19"/>
      <c r="J1725" s="32"/>
      <c r="K1725" s="32"/>
      <c r="L1725" s="32"/>
      <c r="M1725" s="32"/>
      <c r="N1725" s="11"/>
    </row>
    <row r="1726" spans="2:14" s="2" customFormat="1" ht="24.95" customHeight="1" x14ac:dyDescent="0.2">
      <c r="B1726" s="65"/>
      <c r="C1726" s="65"/>
      <c r="D1726" s="65"/>
      <c r="E1726" s="65"/>
      <c r="F1726" s="65"/>
      <c r="G1726" s="32"/>
      <c r="H1726" s="18"/>
      <c r="I1726" s="19"/>
      <c r="J1726" s="32"/>
      <c r="K1726" s="32"/>
      <c r="L1726" s="32"/>
      <c r="M1726" s="32"/>
      <c r="N1726" s="11"/>
    </row>
    <row r="1727" spans="2:14" s="2" customFormat="1" ht="24.95" customHeight="1" x14ac:dyDescent="0.2">
      <c r="B1727" s="65"/>
      <c r="C1727" s="65"/>
      <c r="D1727" s="65"/>
      <c r="E1727" s="65"/>
      <c r="F1727" s="65"/>
      <c r="G1727" s="32"/>
      <c r="H1727" s="18"/>
      <c r="I1727" s="19"/>
      <c r="J1727" s="32"/>
      <c r="K1727" s="32"/>
      <c r="L1727" s="32"/>
      <c r="M1727" s="32"/>
      <c r="N1727" s="11"/>
    </row>
    <row r="1728" spans="2:14" s="2" customFormat="1" ht="24.95" customHeight="1" x14ac:dyDescent="0.2">
      <c r="B1728" s="65"/>
      <c r="C1728" s="65"/>
      <c r="D1728" s="65"/>
      <c r="E1728" s="65"/>
      <c r="F1728" s="65"/>
      <c r="G1728" s="32"/>
      <c r="H1728" s="18"/>
      <c r="I1728" s="19"/>
      <c r="J1728" s="32"/>
      <c r="K1728" s="32"/>
      <c r="L1728" s="32"/>
      <c r="M1728" s="32"/>
      <c r="N1728" s="11"/>
    </row>
    <row r="1729" spans="2:14" s="2" customFormat="1" ht="24.95" customHeight="1" x14ac:dyDescent="0.2">
      <c r="B1729" s="65"/>
      <c r="C1729" s="65"/>
      <c r="D1729" s="65"/>
      <c r="E1729" s="65"/>
      <c r="F1729" s="65"/>
      <c r="G1729" s="32"/>
      <c r="H1729" s="18"/>
      <c r="I1729" s="19"/>
      <c r="J1729" s="32"/>
      <c r="K1729" s="32"/>
      <c r="L1729" s="32"/>
      <c r="M1729" s="32"/>
      <c r="N1729" s="11"/>
    </row>
    <row r="1730" spans="2:14" s="2" customFormat="1" ht="24.95" customHeight="1" x14ac:dyDescent="0.2">
      <c r="B1730" s="65"/>
      <c r="C1730" s="65"/>
      <c r="D1730" s="65"/>
      <c r="E1730" s="65"/>
      <c r="F1730" s="65"/>
      <c r="G1730" s="32"/>
      <c r="H1730" s="18"/>
      <c r="I1730" s="19"/>
      <c r="J1730" s="32"/>
      <c r="K1730" s="32"/>
      <c r="L1730" s="32"/>
      <c r="M1730" s="32"/>
      <c r="N1730" s="11"/>
    </row>
    <row r="1731" spans="2:14" s="2" customFormat="1" ht="24.95" customHeight="1" x14ac:dyDescent="0.2">
      <c r="B1731" s="65"/>
      <c r="C1731" s="65"/>
      <c r="D1731" s="65"/>
      <c r="E1731" s="65"/>
      <c r="F1731" s="65"/>
      <c r="G1731" s="32"/>
      <c r="H1731" s="18"/>
      <c r="I1731" s="19"/>
      <c r="J1731" s="32"/>
      <c r="K1731" s="32"/>
      <c r="L1731" s="32"/>
      <c r="M1731" s="32"/>
      <c r="N1731" s="11"/>
    </row>
    <row r="1732" spans="2:14" s="2" customFormat="1" ht="24.95" customHeight="1" x14ac:dyDescent="0.2">
      <c r="B1732" s="65"/>
      <c r="C1732" s="65"/>
      <c r="D1732" s="65"/>
      <c r="E1732" s="65"/>
      <c r="F1732" s="65"/>
      <c r="G1732" s="32"/>
      <c r="H1732" s="18"/>
      <c r="I1732" s="19"/>
      <c r="J1732" s="32"/>
      <c r="K1732" s="32"/>
      <c r="L1732" s="32"/>
      <c r="M1732" s="32"/>
      <c r="N1732" s="11"/>
    </row>
    <row r="1733" spans="2:14" s="2" customFormat="1" ht="24.95" customHeight="1" x14ac:dyDescent="0.2">
      <c r="B1733" s="65"/>
      <c r="C1733" s="65"/>
      <c r="D1733" s="65"/>
      <c r="E1733" s="65"/>
      <c r="F1733" s="65"/>
      <c r="G1733" s="32"/>
      <c r="H1733" s="18"/>
      <c r="I1733" s="19"/>
      <c r="J1733" s="32"/>
      <c r="K1733" s="32"/>
      <c r="L1733" s="32"/>
      <c r="M1733" s="32"/>
      <c r="N1733" s="11"/>
    </row>
    <row r="1734" spans="2:14" s="2" customFormat="1" ht="24.95" customHeight="1" x14ac:dyDescent="0.2">
      <c r="B1734" s="65"/>
      <c r="C1734" s="65"/>
      <c r="D1734" s="65"/>
      <c r="E1734" s="65"/>
      <c r="F1734" s="65"/>
      <c r="G1734" s="32"/>
      <c r="H1734" s="18"/>
      <c r="I1734" s="19"/>
      <c r="J1734" s="32"/>
      <c r="K1734" s="32"/>
      <c r="L1734" s="32"/>
      <c r="M1734" s="32"/>
      <c r="N1734" s="11"/>
    </row>
    <row r="1735" spans="2:14" s="2" customFormat="1" ht="24.95" customHeight="1" x14ac:dyDescent="0.2">
      <c r="B1735" s="65"/>
      <c r="C1735" s="65"/>
      <c r="D1735" s="65"/>
      <c r="E1735" s="65"/>
      <c r="F1735" s="65"/>
      <c r="G1735" s="32"/>
      <c r="H1735" s="18"/>
      <c r="I1735" s="19"/>
      <c r="J1735" s="32"/>
      <c r="K1735" s="32"/>
      <c r="L1735" s="32"/>
      <c r="M1735" s="32"/>
      <c r="N1735" s="11"/>
    </row>
    <row r="1736" spans="2:14" s="2" customFormat="1" ht="24.95" customHeight="1" x14ac:dyDescent="0.2">
      <c r="B1736" s="65"/>
      <c r="C1736" s="65"/>
      <c r="D1736" s="65"/>
      <c r="E1736" s="65"/>
      <c r="F1736" s="65"/>
      <c r="G1736" s="32"/>
      <c r="H1736" s="18"/>
      <c r="I1736" s="19"/>
      <c r="J1736" s="32"/>
      <c r="K1736" s="32"/>
      <c r="L1736" s="32"/>
      <c r="M1736" s="32"/>
      <c r="N1736" s="11"/>
    </row>
    <row r="1737" spans="2:14" s="2" customFormat="1" ht="24.95" customHeight="1" x14ac:dyDescent="0.2">
      <c r="B1737" s="65"/>
      <c r="C1737" s="65"/>
      <c r="D1737" s="65"/>
      <c r="E1737" s="65"/>
      <c r="F1737" s="65"/>
      <c r="G1737" s="32"/>
      <c r="H1737" s="18"/>
      <c r="I1737" s="19"/>
      <c r="J1737" s="32"/>
      <c r="K1737" s="32"/>
      <c r="L1737" s="32"/>
      <c r="M1737" s="32"/>
      <c r="N1737" s="11"/>
    </row>
    <row r="1738" spans="2:14" s="2" customFormat="1" ht="24.95" customHeight="1" x14ac:dyDescent="0.2">
      <c r="B1738" s="65"/>
      <c r="C1738" s="65"/>
      <c r="D1738" s="65"/>
      <c r="E1738" s="65"/>
      <c r="F1738" s="65"/>
      <c r="G1738" s="32"/>
      <c r="H1738" s="18"/>
      <c r="I1738" s="19"/>
      <c r="J1738" s="32"/>
      <c r="K1738" s="32"/>
      <c r="L1738" s="32"/>
      <c r="M1738" s="32"/>
      <c r="N1738" s="11"/>
    </row>
    <row r="1739" spans="2:14" s="2" customFormat="1" ht="24.95" customHeight="1" x14ac:dyDescent="0.2">
      <c r="B1739" s="65"/>
      <c r="C1739" s="65"/>
      <c r="D1739" s="65"/>
      <c r="E1739" s="65"/>
      <c r="F1739" s="65"/>
      <c r="G1739" s="32"/>
      <c r="H1739" s="18"/>
      <c r="I1739" s="19"/>
      <c r="J1739" s="32"/>
      <c r="K1739" s="32"/>
      <c r="L1739" s="32"/>
      <c r="M1739" s="32"/>
      <c r="N1739" s="11"/>
    </row>
    <row r="1740" spans="2:14" s="2" customFormat="1" ht="24.95" customHeight="1" x14ac:dyDescent="0.2">
      <c r="B1740" s="65"/>
      <c r="C1740" s="65"/>
      <c r="D1740" s="65"/>
      <c r="E1740" s="65"/>
      <c r="F1740" s="65"/>
      <c r="G1740" s="32"/>
      <c r="H1740" s="18"/>
      <c r="I1740" s="19"/>
      <c r="J1740" s="32"/>
      <c r="K1740" s="32"/>
      <c r="L1740" s="32"/>
      <c r="M1740" s="32"/>
      <c r="N1740" s="11"/>
    </row>
    <row r="1741" spans="2:14" s="2" customFormat="1" ht="24.95" customHeight="1" x14ac:dyDescent="0.2">
      <c r="B1741" s="65"/>
      <c r="C1741" s="65"/>
      <c r="D1741" s="65"/>
      <c r="E1741" s="65"/>
      <c r="F1741" s="65"/>
      <c r="G1741" s="32"/>
      <c r="H1741" s="18"/>
      <c r="I1741" s="19"/>
      <c r="J1741" s="32"/>
      <c r="K1741" s="32"/>
      <c r="L1741" s="32"/>
      <c r="M1741" s="32"/>
      <c r="N1741" s="11"/>
    </row>
    <row r="1742" spans="2:14" s="2" customFormat="1" ht="24.95" customHeight="1" x14ac:dyDescent="0.2">
      <c r="B1742" s="65"/>
      <c r="C1742" s="65"/>
      <c r="D1742" s="65"/>
      <c r="E1742" s="65"/>
      <c r="F1742" s="65"/>
      <c r="G1742" s="32"/>
      <c r="H1742" s="18"/>
      <c r="I1742" s="19"/>
      <c r="J1742" s="32"/>
      <c r="K1742" s="32"/>
      <c r="L1742" s="32"/>
      <c r="M1742" s="32"/>
      <c r="N1742" s="11"/>
    </row>
    <row r="1743" spans="2:14" s="2" customFormat="1" ht="24.95" customHeight="1" x14ac:dyDescent="0.2">
      <c r="B1743" s="65"/>
      <c r="C1743" s="65"/>
      <c r="D1743" s="65"/>
      <c r="E1743" s="65"/>
      <c r="F1743" s="65"/>
      <c r="G1743" s="32"/>
      <c r="H1743" s="18"/>
      <c r="I1743" s="19"/>
      <c r="J1743" s="32"/>
      <c r="K1743" s="32"/>
      <c r="L1743" s="32"/>
      <c r="M1743" s="32"/>
      <c r="N1743" s="11"/>
    </row>
    <row r="1744" spans="2:14" s="2" customFormat="1" ht="24.95" customHeight="1" x14ac:dyDescent="0.2">
      <c r="B1744" s="65"/>
      <c r="C1744" s="65"/>
      <c r="D1744" s="65"/>
      <c r="E1744" s="65"/>
      <c r="F1744" s="65"/>
      <c r="G1744" s="32"/>
      <c r="H1744" s="18"/>
      <c r="I1744" s="19"/>
      <c r="J1744" s="32"/>
      <c r="K1744" s="32"/>
      <c r="L1744" s="32"/>
      <c r="M1744" s="32"/>
      <c r="N1744" s="11"/>
    </row>
    <row r="1745" spans="2:14" s="2" customFormat="1" ht="24.95" customHeight="1" x14ac:dyDescent="0.2">
      <c r="B1745" s="65"/>
      <c r="C1745" s="65"/>
      <c r="D1745" s="65"/>
      <c r="E1745" s="65"/>
      <c r="F1745" s="65"/>
      <c r="G1745" s="32"/>
      <c r="H1745" s="18"/>
      <c r="I1745" s="19"/>
      <c r="J1745" s="32"/>
      <c r="K1745" s="32"/>
      <c r="L1745" s="32"/>
      <c r="M1745" s="32"/>
      <c r="N1745" s="11"/>
    </row>
    <row r="1746" spans="2:14" s="2" customFormat="1" ht="24.95" customHeight="1" x14ac:dyDescent="0.2">
      <c r="B1746" s="65"/>
      <c r="C1746" s="65"/>
      <c r="D1746" s="65"/>
      <c r="E1746" s="65"/>
      <c r="F1746" s="65"/>
      <c r="G1746" s="32"/>
      <c r="H1746" s="18"/>
      <c r="I1746" s="19"/>
      <c r="J1746" s="32"/>
      <c r="K1746" s="32"/>
      <c r="L1746" s="32"/>
      <c r="M1746" s="32"/>
      <c r="N1746" s="11"/>
    </row>
    <row r="1747" spans="2:14" s="2" customFormat="1" ht="24.95" customHeight="1" x14ac:dyDescent="0.2">
      <c r="B1747" s="65"/>
      <c r="C1747" s="65"/>
      <c r="D1747" s="65"/>
      <c r="E1747" s="65"/>
      <c r="F1747" s="65"/>
      <c r="G1747" s="32"/>
      <c r="H1747" s="18"/>
      <c r="I1747" s="19"/>
      <c r="J1747" s="32"/>
      <c r="K1747" s="32"/>
      <c r="L1747" s="32"/>
      <c r="M1747" s="32"/>
      <c r="N1747" s="11"/>
    </row>
    <row r="1748" spans="2:14" s="2" customFormat="1" ht="24.95" customHeight="1" x14ac:dyDescent="0.2">
      <c r="B1748" s="65"/>
      <c r="C1748" s="65"/>
      <c r="D1748" s="65"/>
      <c r="E1748" s="65"/>
      <c r="F1748" s="65"/>
      <c r="G1748" s="32"/>
      <c r="H1748" s="18"/>
      <c r="I1748" s="19"/>
      <c r="J1748" s="32"/>
      <c r="K1748" s="32"/>
      <c r="L1748" s="32"/>
      <c r="M1748" s="32"/>
      <c r="N1748" s="11"/>
    </row>
    <row r="1749" spans="2:14" s="2" customFormat="1" ht="24.95" customHeight="1" x14ac:dyDescent="0.2">
      <c r="B1749" s="65"/>
      <c r="C1749" s="65"/>
      <c r="D1749" s="65"/>
      <c r="E1749" s="65"/>
      <c r="F1749" s="65"/>
      <c r="G1749" s="32"/>
      <c r="H1749" s="18"/>
      <c r="I1749" s="19"/>
      <c r="J1749" s="32"/>
      <c r="K1749" s="32"/>
      <c r="L1749" s="32"/>
      <c r="M1749" s="32"/>
      <c r="N1749" s="11"/>
    </row>
    <row r="1750" spans="2:14" s="2" customFormat="1" ht="24.95" customHeight="1" x14ac:dyDescent="0.2">
      <c r="B1750" s="65"/>
      <c r="C1750" s="65"/>
      <c r="D1750" s="65"/>
      <c r="E1750" s="65"/>
      <c r="F1750" s="65"/>
      <c r="G1750" s="32"/>
      <c r="H1750" s="18"/>
      <c r="I1750" s="19"/>
      <c r="J1750" s="32"/>
      <c r="K1750" s="32"/>
      <c r="L1750" s="32"/>
      <c r="M1750" s="32"/>
      <c r="N1750" s="11"/>
    </row>
    <row r="1751" spans="2:14" s="2" customFormat="1" ht="24.95" customHeight="1" x14ac:dyDescent="0.2">
      <c r="B1751" s="65"/>
      <c r="C1751" s="65"/>
      <c r="D1751" s="65"/>
      <c r="E1751" s="65"/>
      <c r="F1751" s="65"/>
      <c r="G1751" s="32"/>
      <c r="H1751" s="18"/>
      <c r="I1751" s="19"/>
      <c r="J1751" s="32"/>
      <c r="K1751" s="32"/>
      <c r="L1751" s="32"/>
      <c r="M1751" s="32"/>
      <c r="N1751" s="11"/>
    </row>
    <row r="1752" spans="2:14" s="2" customFormat="1" ht="24.95" customHeight="1" x14ac:dyDescent="0.2">
      <c r="B1752" s="65"/>
      <c r="C1752" s="65"/>
      <c r="D1752" s="65"/>
      <c r="E1752" s="65"/>
      <c r="F1752" s="65"/>
      <c r="G1752" s="32"/>
      <c r="H1752" s="18"/>
      <c r="I1752" s="19"/>
      <c r="J1752" s="32"/>
      <c r="K1752" s="32"/>
      <c r="L1752" s="32"/>
      <c r="M1752" s="32"/>
      <c r="N1752" s="11"/>
    </row>
    <row r="1753" spans="2:14" s="2" customFormat="1" ht="24.95" customHeight="1" x14ac:dyDescent="0.2">
      <c r="B1753" s="65"/>
      <c r="C1753" s="65"/>
      <c r="D1753" s="65"/>
      <c r="E1753" s="65"/>
      <c r="F1753" s="65"/>
      <c r="G1753" s="32"/>
      <c r="H1753" s="18"/>
      <c r="I1753" s="19"/>
      <c r="J1753" s="32"/>
      <c r="K1753" s="32"/>
      <c r="L1753" s="32"/>
      <c r="M1753" s="32"/>
      <c r="N1753" s="11"/>
    </row>
    <row r="1754" spans="2:14" s="2" customFormat="1" ht="24.95" customHeight="1" x14ac:dyDescent="0.2">
      <c r="B1754" s="65"/>
      <c r="C1754" s="65"/>
      <c r="D1754" s="65"/>
      <c r="E1754" s="65"/>
      <c r="F1754" s="65"/>
      <c r="G1754" s="32"/>
      <c r="H1754" s="18"/>
      <c r="I1754" s="19"/>
      <c r="J1754" s="32"/>
      <c r="K1754" s="32"/>
      <c r="L1754" s="32"/>
      <c r="M1754" s="32"/>
      <c r="N1754" s="11"/>
    </row>
    <row r="1755" spans="2:14" s="2" customFormat="1" ht="24.95" customHeight="1" x14ac:dyDescent="0.2">
      <c r="B1755" s="65"/>
      <c r="C1755" s="65"/>
      <c r="D1755" s="65"/>
      <c r="E1755" s="65"/>
      <c r="F1755" s="65"/>
      <c r="G1755" s="32"/>
      <c r="H1755" s="18"/>
      <c r="I1755" s="19"/>
      <c r="J1755" s="32"/>
      <c r="K1755" s="32"/>
      <c r="L1755" s="32"/>
      <c r="M1755" s="32"/>
      <c r="N1755" s="11"/>
    </row>
    <row r="1756" spans="2:14" s="2" customFormat="1" ht="24.95" customHeight="1" x14ac:dyDescent="0.2">
      <c r="B1756" s="65"/>
      <c r="C1756" s="65"/>
      <c r="D1756" s="65"/>
      <c r="E1756" s="65"/>
      <c r="F1756" s="65"/>
      <c r="G1756" s="32"/>
      <c r="H1756" s="18"/>
      <c r="I1756" s="19"/>
      <c r="J1756" s="32"/>
      <c r="K1756" s="32"/>
      <c r="L1756" s="32"/>
      <c r="M1756" s="32"/>
      <c r="N1756" s="11"/>
    </row>
    <row r="1757" spans="2:14" s="2" customFormat="1" ht="24.95" customHeight="1" x14ac:dyDescent="0.2">
      <c r="B1757" s="65"/>
      <c r="C1757" s="65"/>
      <c r="D1757" s="65"/>
      <c r="E1757" s="65"/>
      <c r="F1757" s="65"/>
      <c r="G1757" s="32"/>
      <c r="H1757" s="18"/>
      <c r="I1757" s="19"/>
      <c r="J1757" s="32"/>
      <c r="K1757" s="32"/>
      <c r="L1757" s="32"/>
      <c r="M1757" s="32"/>
      <c r="N1757" s="11"/>
    </row>
    <row r="1758" spans="2:14" s="2" customFormat="1" ht="24.95" customHeight="1" x14ac:dyDescent="0.2">
      <c r="B1758" s="65"/>
      <c r="C1758" s="65"/>
      <c r="D1758" s="65"/>
      <c r="E1758" s="65"/>
      <c r="F1758" s="65"/>
      <c r="G1758" s="32"/>
      <c r="H1758" s="18"/>
      <c r="I1758" s="19"/>
      <c r="J1758" s="32"/>
      <c r="K1758" s="32"/>
      <c r="L1758" s="32"/>
      <c r="M1758" s="32"/>
      <c r="N1758" s="11"/>
    </row>
    <row r="1759" spans="2:14" s="2" customFormat="1" ht="24.95" customHeight="1" x14ac:dyDescent="0.2">
      <c r="B1759" s="65"/>
      <c r="C1759" s="65"/>
      <c r="D1759" s="65"/>
      <c r="E1759" s="65"/>
      <c r="F1759" s="65"/>
      <c r="G1759" s="32"/>
      <c r="H1759" s="18"/>
      <c r="I1759" s="19"/>
      <c r="J1759" s="32"/>
      <c r="K1759" s="32"/>
      <c r="L1759" s="32"/>
      <c r="M1759" s="32"/>
      <c r="N1759" s="11"/>
    </row>
    <row r="1760" spans="2:14" s="2" customFormat="1" ht="24.95" customHeight="1" x14ac:dyDescent="0.2">
      <c r="B1760" s="65"/>
      <c r="C1760" s="65"/>
      <c r="D1760" s="65"/>
      <c r="E1760" s="65"/>
      <c r="F1760" s="65"/>
      <c r="G1760" s="32"/>
      <c r="H1760" s="18"/>
      <c r="I1760" s="19"/>
      <c r="J1760" s="32"/>
      <c r="K1760" s="32"/>
      <c r="L1760" s="32"/>
      <c r="M1760" s="32"/>
      <c r="N1760" s="11"/>
    </row>
    <row r="1761" spans="2:14" s="2" customFormat="1" ht="24.95" customHeight="1" x14ac:dyDescent="0.2">
      <c r="B1761" s="65"/>
      <c r="C1761" s="65"/>
      <c r="D1761" s="65"/>
      <c r="E1761" s="65"/>
      <c r="F1761" s="65"/>
      <c r="G1761" s="32"/>
      <c r="H1761" s="18"/>
      <c r="I1761" s="19"/>
      <c r="J1761" s="32"/>
      <c r="K1761" s="32"/>
      <c r="L1761" s="32"/>
      <c r="M1761" s="32"/>
      <c r="N1761" s="11"/>
    </row>
    <row r="1762" spans="2:14" s="2" customFormat="1" ht="24.95" customHeight="1" x14ac:dyDescent="0.2">
      <c r="B1762" s="65"/>
      <c r="C1762" s="65"/>
      <c r="D1762" s="65"/>
      <c r="E1762" s="65"/>
      <c r="F1762" s="65"/>
      <c r="G1762" s="32"/>
      <c r="H1762" s="18"/>
      <c r="I1762" s="19"/>
      <c r="J1762" s="32"/>
      <c r="K1762" s="32"/>
      <c r="L1762" s="32"/>
      <c r="M1762" s="32"/>
      <c r="N1762" s="11"/>
    </row>
    <row r="1763" spans="2:14" s="2" customFormat="1" ht="24.95" customHeight="1" x14ac:dyDescent="0.2">
      <c r="B1763" s="65"/>
      <c r="C1763" s="65"/>
      <c r="D1763" s="65"/>
      <c r="E1763" s="65"/>
      <c r="F1763" s="65"/>
      <c r="G1763" s="32"/>
      <c r="H1763" s="18"/>
      <c r="I1763" s="19"/>
      <c r="J1763" s="32"/>
      <c r="K1763" s="32"/>
      <c r="L1763" s="32"/>
      <c r="M1763" s="32"/>
      <c r="N1763" s="11"/>
    </row>
    <row r="1764" spans="2:14" s="2" customFormat="1" ht="24.95" customHeight="1" x14ac:dyDescent="0.2">
      <c r="B1764" s="65"/>
      <c r="C1764" s="65"/>
      <c r="D1764" s="65"/>
      <c r="E1764" s="65"/>
      <c r="F1764" s="65"/>
      <c r="G1764" s="32"/>
      <c r="H1764" s="18"/>
      <c r="I1764" s="19"/>
      <c r="J1764" s="32"/>
      <c r="K1764" s="32"/>
      <c r="L1764" s="32"/>
      <c r="M1764" s="32"/>
      <c r="N1764" s="11"/>
    </row>
    <row r="1765" spans="2:14" s="2" customFormat="1" ht="24.95" customHeight="1" x14ac:dyDescent="0.2">
      <c r="B1765" s="65"/>
      <c r="C1765" s="65"/>
      <c r="D1765" s="65"/>
      <c r="E1765" s="65"/>
      <c r="F1765" s="65"/>
      <c r="G1765" s="32"/>
      <c r="H1765" s="18"/>
      <c r="I1765" s="19"/>
      <c r="J1765" s="32"/>
      <c r="K1765" s="32"/>
      <c r="L1765" s="32"/>
      <c r="M1765" s="32"/>
      <c r="N1765" s="11"/>
    </row>
    <row r="1766" spans="2:14" s="2" customFormat="1" ht="24.95" customHeight="1" x14ac:dyDescent="0.2">
      <c r="B1766" s="65"/>
      <c r="C1766" s="65"/>
      <c r="D1766" s="65"/>
      <c r="E1766" s="65"/>
      <c r="F1766" s="65"/>
      <c r="G1766" s="32"/>
      <c r="H1766" s="18"/>
      <c r="I1766" s="19"/>
      <c r="J1766" s="32"/>
      <c r="K1766" s="32"/>
      <c r="L1766" s="32"/>
      <c r="M1766" s="32"/>
      <c r="N1766" s="11"/>
    </row>
    <row r="1767" spans="2:14" s="2" customFormat="1" ht="24.95" customHeight="1" x14ac:dyDescent="0.2">
      <c r="B1767" s="65"/>
      <c r="C1767" s="65"/>
      <c r="D1767" s="65"/>
      <c r="E1767" s="65"/>
      <c r="F1767" s="65"/>
      <c r="G1767" s="32"/>
      <c r="H1767" s="18"/>
      <c r="I1767" s="19"/>
      <c r="J1767" s="32"/>
      <c r="K1767" s="32"/>
      <c r="L1767" s="32"/>
      <c r="M1767" s="32"/>
      <c r="N1767" s="11"/>
    </row>
    <row r="1768" spans="2:14" s="2" customFormat="1" ht="24.95" customHeight="1" x14ac:dyDescent="0.2">
      <c r="B1768" s="65"/>
      <c r="C1768" s="65"/>
      <c r="D1768" s="65"/>
      <c r="E1768" s="65"/>
      <c r="F1768" s="65"/>
      <c r="G1768" s="32"/>
      <c r="H1768" s="18"/>
      <c r="I1768" s="19"/>
      <c r="J1768" s="32"/>
      <c r="K1768" s="32"/>
      <c r="L1768" s="32"/>
      <c r="M1768" s="32"/>
      <c r="N1768" s="11"/>
    </row>
    <row r="1769" spans="2:14" s="2" customFormat="1" ht="24.95" customHeight="1" x14ac:dyDescent="0.2">
      <c r="B1769" s="65"/>
      <c r="C1769" s="65"/>
      <c r="D1769" s="65"/>
      <c r="E1769" s="65"/>
      <c r="F1769" s="65"/>
      <c r="G1769" s="32"/>
      <c r="H1769" s="18"/>
      <c r="I1769" s="19"/>
      <c r="J1769" s="32"/>
      <c r="K1769" s="32"/>
      <c r="L1769" s="32"/>
      <c r="M1769" s="32"/>
      <c r="N1769" s="11"/>
    </row>
    <row r="1770" spans="2:14" s="2" customFormat="1" ht="24.95" customHeight="1" x14ac:dyDescent="0.2">
      <c r="B1770" s="65"/>
      <c r="C1770" s="65"/>
      <c r="D1770" s="65"/>
      <c r="E1770" s="65"/>
      <c r="F1770" s="65"/>
      <c r="G1770" s="32"/>
      <c r="H1770" s="18"/>
      <c r="I1770" s="19"/>
      <c r="J1770" s="32"/>
      <c r="K1770" s="32"/>
      <c r="L1770" s="32"/>
      <c r="M1770" s="32"/>
      <c r="N1770" s="11"/>
    </row>
    <row r="1771" spans="2:14" s="2" customFormat="1" ht="24.95" customHeight="1" x14ac:dyDescent="0.2">
      <c r="B1771" s="65"/>
      <c r="C1771" s="65"/>
      <c r="D1771" s="65"/>
      <c r="E1771" s="65"/>
      <c r="F1771" s="65"/>
      <c r="G1771" s="32"/>
      <c r="H1771" s="18"/>
      <c r="I1771" s="19"/>
      <c r="J1771" s="32"/>
      <c r="K1771" s="32"/>
      <c r="L1771" s="32"/>
      <c r="M1771" s="32"/>
      <c r="N1771" s="11"/>
    </row>
    <row r="1772" spans="2:14" s="2" customFormat="1" ht="24.95" customHeight="1" x14ac:dyDescent="0.2">
      <c r="B1772" s="65"/>
      <c r="C1772" s="65"/>
      <c r="D1772" s="65"/>
      <c r="E1772" s="65"/>
      <c r="F1772" s="65"/>
      <c r="G1772" s="32"/>
      <c r="H1772" s="18"/>
      <c r="I1772" s="19"/>
      <c r="J1772" s="32"/>
      <c r="K1772" s="32"/>
      <c r="L1772" s="32"/>
      <c r="M1772" s="32"/>
      <c r="N1772" s="11"/>
    </row>
    <row r="1773" spans="2:14" s="2" customFormat="1" ht="24.95" customHeight="1" x14ac:dyDescent="0.2">
      <c r="B1773" s="65"/>
      <c r="C1773" s="65"/>
      <c r="D1773" s="65"/>
      <c r="E1773" s="65"/>
      <c r="F1773" s="65"/>
      <c r="G1773" s="32"/>
      <c r="H1773" s="18"/>
      <c r="I1773" s="19"/>
      <c r="J1773" s="32"/>
      <c r="K1773" s="32"/>
      <c r="L1773" s="32"/>
      <c r="M1773" s="32"/>
      <c r="N1773" s="11"/>
    </row>
    <row r="1774" spans="2:14" s="2" customFormat="1" ht="24.95" customHeight="1" x14ac:dyDescent="0.2">
      <c r="B1774" s="65"/>
      <c r="C1774" s="65"/>
      <c r="D1774" s="65"/>
      <c r="E1774" s="65"/>
      <c r="F1774" s="65"/>
      <c r="G1774" s="32"/>
      <c r="H1774" s="18"/>
      <c r="I1774" s="19"/>
      <c r="J1774" s="32"/>
      <c r="K1774" s="32"/>
      <c r="L1774" s="32"/>
      <c r="M1774" s="32"/>
      <c r="N1774" s="11"/>
    </row>
    <row r="1775" spans="2:14" s="2" customFormat="1" ht="24.95" customHeight="1" x14ac:dyDescent="0.2">
      <c r="B1775" s="65"/>
      <c r="C1775" s="65"/>
      <c r="D1775" s="65"/>
      <c r="E1775" s="65"/>
      <c r="F1775" s="65"/>
      <c r="G1775" s="32"/>
      <c r="H1775" s="18"/>
      <c r="I1775" s="19"/>
      <c r="J1775" s="32"/>
      <c r="K1775" s="32"/>
      <c r="L1775" s="32"/>
      <c r="M1775" s="32"/>
      <c r="N1775" s="11"/>
    </row>
    <row r="1776" spans="2:14" s="2" customFormat="1" ht="24.95" customHeight="1" x14ac:dyDescent="0.2">
      <c r="B1776" s="65"/>
      <c r="C1776" s="65"/>
      <c r="D1776" s="65"/>
      <c r="E1776" s="65"/>
      <c r="F1776" s="65"/>
      <c r="G1776" s="32"/>
      <c r="H1776" s="18"/>
      <c r="I1776" s="19"/>
      <c r="J1776" s="32"/>
      <c r="K1776" s="32"/>
      <c r="L1776" s="32"/>
      <c r="M1776" s="32"/>
      <c r="N1776" s="11"/>
    </row>
    <row r="1777" spans="2:14" s="2" customFormat="1" ht="24.95" customHeight="1" x14ac:dyDescent="0.2">
      <c r="B1777" s="65"/>
      <c r="C1777" s="65"/>
      <c r="D1777" s="65"/>
      <c r="E1777" s="65"/>
      <c r="F1777" s="65"/>
      <c r="G1777" s="32"/>
      <c r="H1777" s="18"/>
      <c r="I1777" s="19"/>
      <c r="J1777" s="32"/>
      <c r="K1777" s="32"/>
      <c r="L1777" s="32"/>
      <c r="M1777" s="32"/>
      <c r="N1777" s="11"/>
    </row>
    <row r="1778" spans="2:14" s="2" customFormat="1" ht="24.95" customHeight="1" x14ac:dyDescent="0.2">
      <c r="B1778" s="65"/>
      <c r="C1778" s="65"/>
      <c r="D1778" s="65"/>
      <c r="E1778" s="65"/>
      <c r="F1778" s="65"/>
      <c r="G1778" s="32"/>
      <c r="H1778" s="18"/>
      <c r="I1778" s="19"/>
      <c r="J1778" s="32"/>
      <c r="K1778" s="32"/>
      <c r="L1778" s="32"/>
      <c r="M1778" s="32"/>
      <c r="N1778" s="11"/>
    </row>
    <row r="1779" spans="2:14" s="2" customFormat="1" ht="24.95" customHeight="1" x14ac:dyDescent="0.2">
      <c r="B1779" s="65"/>
      <c r="C1779" s="65"/>
      <c r="D1779" s="65"/>
      <c r="E1779" s="65"/>
      <c r="F1779" s="65"/>
      <c r="G1779" s="32"/>
      <c r="H1779" s="18"/>
      <c r="I1779" s="19"/>
      <c r="J1779" s="32"/>
      <c r="K1779" s="32"/>
      <c r="L1779" s="32"/>
      <c r="M1779" s="32"/>
      <c r="N1779" s="11"/>
    </row>
    <row r="1780" spans="2:14" s="2" customFormat="1" ht="24.95" customHeight="1" x14ac:dyDescent="0.2">
      <c r="B1780" s="65"/>
      <c r="C1780" s="65"/>
      <c r="D1780" s="65"/>
      <c r="E1780" s="65"/>
      <c r="F1780" s="65"/>
      <c r="G1780" s="32"/>
      <c r="H1780" s="18"/>
      <c r="I1780" s="19"/>
      <c r="J1780" s="32"/>
      <c r="K1780" s="32"/>
      <c r="L1780" s="32"/>
      <c r="M1780" s="32"/>
      <c r="N1780" s="11"/>
    </row>
    <row r="1781" spans="2:14" s="2" customFormat="1" ht="24.95" customHeight="1" x14ac:dyDescent="0.2">
      <c r="B1781" s="65"/>
      <c r="C1781" s="65"/>
      <c r="D1781" s="65"/>
      <c r="E1781" s="65"/>
      <c r="F1781" s="65"/>
      <c r="G1781" s="32"/>
      <c r="H1781" s="18"/>
      <c r="I1781" s="19"/>
      <c r="J1781" s="32"/>
      <c r="K1781" s="32"/>
      <c r="L1781" s="32"/>
      <c r="M1781" s="32"/>
      <c r="N1781" s="11"/>
    </row>
    <row r="1782" spans="2:14" s="2" customFormat="1" ht="24.95" customHeight="1" x14ac:dyDescent="0.2">
      <c r="B1782" s="65"/>
      <c r="C1782" s="65"/>
      <c r="D1782" s="65"/>
      <c r="E1782" s="65"/>
      <c r="F1782" s="65"/>
      <c r="G1782" s="32"/>
      <c r="H1782" s="18"/>
      <c r="I1782" s="19"/>
      <c r="J1782" s="32"/>
      <c r="K1782" s="32"/>
      <c r="L1782" s="32"/>
      <c r="M1782" s="32"/>
      <c r="N1782" s="11"/>
    </row>
    <row r="1783" spans="2:14" s="2" customFormat="1" ht="24.95" customHeight="1" x14ac:dyDescent="0.2">
      <c r="B1783" s="65"/>
      <c r="C1783" s="65"/>
      <c r="D1783" s="65"/>
      <c r="E1783" s="65"/>
      <c r="F1783" s="65"/>
      <c r="G1783" s="32"/>
      <c r="H1783" s="18"/>
      <c r="I1783" s="19"/>
      <c r="J1783" s="32"/>
      <c r="K1783" s="32"/>
      <c r="L1783" s="32"/>
      <c r="M1783" s="32"/>
      <c r="N1783" s="11"/>
    </row>
    <row r="1784" spans="2:14" s="2" customFormat="1" ht="24.95" customHeight="1" x14ac:dyDescent="0.2">
      <c r="B1784" s="65"/>
      <c r="C1784" s="65"/>
      <c r="D1784" s="65"/>
      <c r="E1784" s="65"/>
      <c r="F1784" s="65"/>
      <c r="G1784" s="32"/>
      <c r="H1784" s="18"/>
      <c r="I1784" s="19"/>
      <c r="J1784" s="32"/>
      <c r="K1784" s="32"/>
      <c r="L1784" s="32"/>
      <c r="M1784" s="32"/>
      <c r="N1784" s="11"/>
    </row>
    <row r="1785" spans="2:14" s="2" customFormat="1" ht="24.95" customHeight="1" x14ac:dyDescent="0.2">
      <c r="B1785" s="65"/>
      <c r="C1785" s="65"/>
      <c r="D1785" s="65"/>
      <c r="E1785" s="65"/>
      <c r="F1785" s="65"/>
      <c r="G1785" s="32"/>
      <c r="H1785" s="18"/>
      <c r="I1785" s="19"/>
      <c r="J1785" s="32"/>
      <c r="K1785" s="32"/>
      <c r="L1785" s="32"/>
      <c r="M1785" s="32"/>
      <c r="N1785" s="11"/>
    </row>
    <row r="1786" spans="2:14" s="2" customFormat="1" ht="24.95" customHeight="1" x14ac:dyDescent="0.2">
      <c r="B1786" s="65"/>
      <c r="C1786" s="65"/>
      <c r="D1786" s="65"/>
      <c r="E1786" s="65"/>
      <c r="F1786" s="65"/>
      <c r="G1786" s="32"/>
      <c r="H1786" s="18"/>
      <c r="I1786" s="19"/>
      <c r="J1786" s="32"/>
      <c r="K1786" s="32"/>
      <c r="L1786" s="32"/>
      <c r="M1786" s="32"/>
      <c r="N1786" s="11"/>
    </row>
    <row r="1787" spans="2:14" s="2" customFormat="1" ht="24.95" customHeight="1" x14ac:dyDescent="0.2">
      <c r="B1787" s="65"/>
      <c r="C1787" s="65"/>
      <c r="D1787" s="65"/>
      <c r="E1787" s="65"/>
      <c r="F1787" s="65"/>
      <c r="G1787" s="32"/>
      <c r="H1787" s="18"/>
      <c r="I1787" s="19"/>
      <c r="J1787" s="32"/>
      <c r="K1787" s="32"/>
      <c r="L1787" s="32"/>
      <c r="M1787" s="32"/>
      <c r="N1787" s="11"/>
    </row>
    <row r="1788" spans="2:14" s="2" customFormat="1" ht="24.95" customHeight="1" x14ac:dyDescent="0.2">
      <c r="B1788" s="65"/>
      <c r="C1788" s="65"/>
      <c r="D1788" s="65"/>
      <c r="E1788" s="65"/>
      <c r="F1788" s="65"/>
      <c r="G1788" s="32"/>
      <c r="H1788" s="18"/>
      <c r="I1788" s="19"/>
      <c r="J1788" s="32"/>
      <c r="K1788" s="32"/>
      <c r="L1788" s="32"/>
      <c r="M1788" s="32"/>
      <c r="N1788" s="11"/>
    </row>
    <row r="1789" spans="2:14" s="2" customFormat="1" ht="24.95" customHeight="1" x14ac:dyDescent="0.2">
      <c r="B1789" s="65"/>
      <c r="C1789" s="65"/>
      <c r="D1789" s="65"/>
      <c r="E1789" s="65"/>
      <c r="F1789" s="65"/>
      <c r="G1789" s="32"/>
      <c r="H1789" s="18"/>
      <c r="I1789" s="19"/>
      <c r="J1789" s="32"/>
      <c r="K1789" s="32"/>
      <c r="L1789" s="32"/>
      <c r="M1789" s="32"/>
      <c r="N1789" s="11"/>
    </row>
    <row r="1790" spans="2:14" s="2" customFormat="1" ht="24.95" customHeight="1" x14ac:dyDescent="0.2">
      <c r="B1790" s="65"/>
      <c r="C1790" s="65"/>
      <c r="D1790" s="65"/>
      <c r="E1790" s="65"/>
      <c r="F1790" s="65"/>
      <c r="G1790" s="32"/>
      <c r="H1790" s="18"/>
      <c r="I1790" s="19"/>
      <c r="J1790" s="32"/>
      <c r="K1790" s="32"/>
      <c r="L1790" s="32"/>
      <c r="M1790" s="32"/>
      <c r="N1790" s="11"/>
    </row>
    <row r="1791" spans="2:14" s="2" customFormat="1" ht="24.95" customHeight="1" x14ac:dyDescent="0.2">
      <c r="B1791" s="65"/>
      <c r="C1791" s="65"/>
      <c r="D1791" s="65"/>
      <c r="E1791" s="65"/>
      <c r="F1791" s="65"/>
      <c r="G1791" s="32"/>
      <c r="H1791" s="18"/>
      <c r="I1791" s="19"/>
      <c r="J1791" s="32"/>
      <c r="K1791" s="32"/>
      <c r="L1791" s="32"/>
      <c r="M1791" s="32"/>
      <c r="N1791" s="11"/>
    </row>
    <row r="1792" spans="2:14" s="2" customFormat="1" ht="24.95" customHeight="1" x14ac:dyDescent="0.2">
      <c r="B1792" s="65"/>
      <c r="C1792" s="65"/>
      <c r="D1792" s="65"/>
      <c r="E1792" s="65"/>
      <c r="F1792" s="65"/>
      <c r="G1792" s="32"/>
      <c r="H1792" s="18"/>
      <c r="I1792" s="19"/>
      <c r="J1792" s="32"/>
      <c r="K1792" s="32"/>
      <c r="L1792" s="32"/>
      <c r="M1792" s="32"/>
      <c r="N1792" s="11"/>
    </row>
    <row r="1793" spans="2:14" s="2" customFormat="1" ht="24.95" customHeight="1" x14ac:dyDescent="0.2">
      <c r="B1793" s="65"/>
      <c r="C1793" s="65"/>
      <c r="D1793" s="65"/>
      <c r="E1793" s="65"/>
      <c r="F1793" s="65"/>
      <c r="G1793" s="32"/>
      <c r="H1793" s="18"/>
      <c r="I1793" s="19"/>
      <c r="J1793" s="32"/>
      <c r="K1793" s="32"/>
      <c r="L1793" s="32"/>
      <c r="M1793" s="32"/>
      <c r="N1793" s="11"/>
    </row>
    <row r="1794" spans="2:14" s="2" customFormat="1" ht="24.95" customHeight="1" x14ac:dyDescent="0.2">
      <c r="B1794" s="65"/>
      <c r="C1794" s="65"/>
      <c r="D1794" s="65"/>
      <c r="E1794" s="65"/>
      <c r="F1794" s="65"/>
      <c r="G1794" s="32"/>
      <c r="H1794" s="18"/>
      <c r="I1794" s="19"/>
      <c r="J1794" s="32"/>
      <c r="K1794" s="32"/>
      <c r="L1794" s="32"/>
      <c r="M1794" s="32"/>
      <c r="N1794" s="11"/>
    </row>
    <row r="1795" spans="2:14" s="2" customFormat="1" ht="24.95" customHeight="1" x14ac:dyDescent="0.2">
      <c r="B1795" s="65"/>
      <c r="C1795" s="65"/>
      <c r="D1795" s="65"/>
      <c r="E1795" s="65"/>
      <c r="F1795" s="65"/>
      <c r="G1795" s="32"/>
      <c r="H1795" s="18"/>
      <c r="I1795" s="19"/>
      <c r="J1795" s="32"/>
      <c r="K1795" s="32"/>
      <c r="L1795" s="32"/>
      <c r="M1795" s="32"/>
      <c r="N1795" s="11"/>
    </row>
    <row r="1796" spans="2:14" s="2" customFormat="1" ht="24.95" customHeight="1" x14ac:dyDescent="0.2">
      <c r="B1796" s="65"/>
      <c r="C1796" s="65"/>
      <c r="D1796" s="65"/>
      <c r="E1796" s="65"/>
      <c r="F1796" s="65"/>
      <c r="G1796" s="32"/>
      <c r="H1796" s="18"/>
      <c r="I1796" s="19"/>
      <c r="J1796" s="32"/>
      <c r="K1796" s="32"/>
      <c r="L1796" s="32"/>
      <c r="M1796" s="32"/>
      <c r="N1796" s="11"/>
    </row>
    <row r="1797" spans="2:14" s="2" customFormat="1" ht="24.95" customHeight="1" x14ac:dyDescent="0.2">
      <c r="B1797" s="65"/>
      <c r="C1797" s="65"/>
      <c r="D1797" s="65"/>
      <c r="E1797" s="65"/>
      <c r="F1797" s="65"/>
      <c r="G1797" s="32"/>
      <c r="H1797" s="18"/>
      <c r="I1797" s="19"/>
      <c r="J1797" s="32"/>
      <c r="K1797" s="32"/>
      <c r="L1797" s="32"/>
      <c r="M1797" s="32"/>
      <c r="N1797" s="11"/>
    </row>
    <row r="1798" spans="2:14" s="2" customFormat="1" ht="24.95" customHeight="1" x14ac:dyDescent="0.2">
      <c r="B1798" s="65"/>
      <c r="C1798" s="65"/>
      <c r="D1798" s="65"/>
      <c r="E1798" s="65"/>
      <c r="F1798" s="65"/>
      <c r="G1798" s="32"/>
      <c r="H1798" s="18"/>
      <c r="I1798" s="19"/>
      <c r="J1798" s="32"/>
      <c r="K1798" s="32"/>
      <c r="L1798" s="32"/>
      <c r="M1798" s="32"/>
      <c r="N1798" s="11"/>
    </row>
    <row r="1799" spans="2:14" s="2" customFormat="1" ht="24.95" customHeight="1" x14ac:dyDescent="0.2">
      <c r="B1799" s="65"/>
      <c r="C1799" s="65"/>
      <c r="D1799" s="65"/>
      <c r="E1799" s="65"/>
      <c r="F1799" s="65"/>
      <c r="G1799" s="32"/>
      <c r="H1799" s="18"/>
      <c r="I1799" s="19"/>
      <c r="J1799" s="32"/>
      <c r="K1799" s="32"/>
      <c r="L1799" s="32"/>
      <c r="M1799" s="32"/>
      <c r="N1799" s="11"/>
    </row>
    <row r="1800" spans="2:14" s="2" customFormat="1" ht="24.95" customHeight="1" x14ac:dyDescent="0.2">
      <c r="B1800" s="65"/>
      <c r="C1800" s="65"/>
      <c r="D1800" s="65"/>
      <c r="E1800" s="65"/>
      <c r="F1800" s="65"/>
      <c r="G1800" s="32"/>
      <c r="H1800" s="18"/>
      <c r="I1800" s="19"/>
      <c r="J1800" s="32"/>
      <c r="K1800" s="32"/>
      <c r="L1800" s="32"/>
      <c r="M1800" s="32"/>
      <c r="N1800" s="11"/>
    </row>
    <row r="1801" spans="2:14" s="2" customFormat="1" ht="24.95" customHeight="1" x14ac:dyDescent="0.2">
      <c r="B1801" s="65"/>
      <c r="C1801" s="65"/>
      <c r="D1801" s="65"/>
      <c r="E1801" s="65"/>
      <c r="F1801" s="65"/>
      <c r="G1801" s="32"/>
      <c r="H1801" s="18"/>
      <c r="I1801" s="19"/>
      <c r="J1801" s="32"/>
      <c r="K1801" s="32"/>
      <c r="L1801" s="32"/>
      <c r="M1801" s="32"/>
      <c r="N1801" s="11"/>
    </row>
    <row r="1802" spans="2:14" s="2" customFormat="1" ht="24.95" customHeight="1" x14ac:dyDescent="0.2">
      <c r="B1802" s="65"/>
      <c r="C1802" s="65"/>
      <c r="D1802" s="65"/>
      <c r="E1802" s="65"/>
      <c r="F1802" s="65"/>
      <c r="G1802" s="32"/>
      <c r="H1802" s="18"/>
      <c r="I1802" s="19"/>
      <c r="J1802" s="32"/>
      <c r="K1802" s="32"/>
      <c r="L1802" s="32"/>
      <c r="M1802" s="32"/>
      <c r="N1802" s="11"/>
    </row>
    <row r="1803" spans="2:14" s="2" customFormat="1" ht="24.95" customHeight="1" x14ac:dyDescent="0.2">
      <c r="B1803" s="65"/>
      <c r="C1803" s="65"/>
      <c r="D1803" s="65"/>
      <c r="E1803" s="65"/>
      <c r="F1803" s="65"/>
      <c r="G1803" s="32"/>
      <c r="H1803" s="18"/>
      <c r="I1803" s="19"/>
      <c r="J1803" s="32"/>
      <c r="K1803" s="32"/>
      <c r="L1803" s="32"/>
      <c r="M1803" s="32"/>
      <c r="N1803" s="11"/>
    </row>
    <row r="1804" spans="2:14" s="2" customFormat="1" ht="24.95" customHeight="1" x14ac:dyDescent="0.2">
      <c r="B1804" s="65"/>
      <c r="C1804" s="65"/>
      <c r="D1804" s="65"/>
      <c r="E1804" s="65"/>
      <c r="F1804" s="65"/>
      <c r="G1804" s="32"/>
      <c r="H1804" s="18"/>
      <c r="I1804" s="19"/>
      <c r="J1804" s="32"/>
      <c r="K1804" s="32"/>
      <c r="L1804" s="32"/>
      <c r="M1804" s="32"/>
      <c r="N1804" s="11"/>
    </row>
    <row r="1805" spans="2:14" s="2" customFormat="1" ht="24.95" customHeight="1" x14ac:dyDescent="0.2">
      <c r="B1805" s="65"/>
      <c r="C1805" s="65"/>
      <c r="D1805" s="65"/>
      <c r="E1805" s="65"/>
      <c r="F1805" s="65"/>
      <c r="G1805" s="32"/>
      <c r="H1805" s="18"/>
      <c r="I1805" s="19"/>
      <c r="J1805" s="32"/>
      <c r="K1805" s="32"/>
      <c r="L1805" s="32"/>
      <c r="M1805" s="32"/>
      <c r="N1805" s="11"/>
    </row>
    <row r="1806" spans="2:14" s="2" customFormat="1" ht="24.95" customHeight="1" x14ac:dyDescent="0.2">
      <c r="B1806" s="65"/>
      <c r="C1806" s="65"/>
      <c r="D1806" s="65"/>
      <c r="E1806" s="65"/>
      <c r="F1806" s="65"/>
      <c r="G1806" s="32"/>
      <c r="H1806" s="18"/>
      <c r="I1806" s="19"/>
      <c r="J1806" s="32"/>
      <c r="K1806" s="32"/>
      <c r="L1806" s="32"/>
      <c r="M1806" s="32"/>
      <c r="N1806" s="11"/>
    </row>
    <row r="1807" spans="2:14" s="2" customFormat="1" ht="24.95" customHeight="1" x14ac:dyDescent="0.2">
      <c r="B1807" s="65"/>
      <c r="C1807" s="65"/>
      <c r="D1807" s="65"/>
      <c r="E1807" s="65"/>
      <c r="F1807" s="65"/>
      <c r="G1807" s="32"/>
      <c r="H1807" s="18"/>
      <c r="I1807" s="19"/>
      <c r="J1807" s="32"/>
      <c r="K1807" s="32"/>
      <c r="L1807" s="32"/>
      <c r="M1807" s="32"/>
      <c r="N1807" s="11"/>
    </row>
    <row r="1808" spans="2:14" s="2" customFormat="1" ht="24.95" customHeight="1" x14ac:dyDescent="0.2">
      <c r="B1808" s="65"/>
      <c r="C1808" s="65"/>
      <c r="D1808" s="65"/>
      <c r="E1808" s="65"/>
      <c r="F1808" s="65"/>
      <c r="G1808" s="32"/>
      <c r="H1808" s="18"/>
      <c r="I1808" s="19"/>
      <c r="J1808" s="32"/>
      <c r="K1808" s="32"/>
      <c r="L1808" s="32"/>
      <c r="M1808" s="32"/>
      <c r="N1808" s="11"/>
    </row>
    <row r="1809" spans="2:14" s="2" customFormat="1" ht="24.95" customHeight="1" x14ac:dyDescent="0.2">
      <c r="B1809" s="65"/>
      <c r="C1809" s="65"/>
      <c r="D1809" s="65"/>
      <c r="E1809" s="65"/>
      <c r="F1809" s="65"/>
      <c r="G1809" s="32"/>
      <c r="H1809" s="18"/>
      <c r="I1809" s="19"/>
      <c r="J1809" s="32"/>
      <c r="K1809" s="32"/>
      <c r="L1809" s="32"/>
      <c r="M1809" s="32"/>
      <c r="N1809" s="11"/>
    </row>
    <row r="1810" spans="2:14" s="2" customFormat="1" ht="24.95" customHeight="1" x14ac:dyDescent="0.2">
      <c r="B1810" s="65"/>
      <c r="C1810" s="65"/>
      <c r="D1810" s="65"/>
      <c r="E1810" s="65"/>
      <c r="F1810" s="65"/>
      <c r="G1810" s="32"/>
      <c r="H1810" s="18"/>
      <c r="I1810" s="19"/>
      <c r="J1810" s="32"/>
      <c r="K1810" s="32"/>
      <c r="L1810" s="32"/>
      <c r="M1810" s="32"/>
      <c r="N1810" s="11"/>
    </row>
    <row r="1811" spans="2:14" s="2" customFormat="1" ht="24.95" customHeight="1" x14ac:dyDescent="0.2">
      <c r="B1811" s="65"/>
      <c r="C1811" s="65"/>
      <c r="D1811" s="65"/>
      <c r="E1811" s="65"/>
      <c r="F1811" s="65"/>
      <c r="G1811" s="32"/>
      <c r="H1811" s="18"/>
      <c r="I1811" s="19"/>
      <c r="J1811" s="32"/>
      <c r="K1811" s="32"/>
      <c r="L1811" s="32"/>
      <c r="M1811" s="32"/>
      <c r="N1811" s="11"/>
    </row>
    <row r="1812" spans="2:14" s="2" customFormat="1" ht="24.95" customHeight="1" x14ac:dyDescent="0.2">
      <c r="B1812" s="65"/>
      <c r="C1812" s="65"/>
      <c r="D1812" s="65"/>
      <c r="E1812" s="65"/>
      <c r="F1812" s="65"/>
      <c r="G1812" s="32"/>
      <c r="H1812" s="18"/>
      <c r="I1812" s="19"/>
      <c r="J1812" s="32"/>
      <c r="K1812" s="32"/>
      <c r="L1812" s="32"/>
      <c r="M1812" s="32"/>
      <c r="N1812" s="11"/>
    </row>
    <row r="1813" spans="2:14" s="2" customFormat="1" ht="24.95" customHeight="1" x14ac:dyDescent="0.2">
      <c r="B1813" s="65"/>
      <c r="C1813" s="65"/>
      <c r="D1813" s="65"/>
      <c r="E1813" s="65"/>
      <c r="F1813" s="65"/>
      <c r="G1813" s="32"/>
      <c r="H1813" s="18"/>
      <c r="I1813" s="19"/>
      <c r="J1813" s="32"/>
      <c r="K1813" s="32"/>
      <c r="L1813" s="32"/>
      <c r="M1813" s="32"/>
      <c r="N1813" s="11"/>
    </row>
    <row r="1814" spans="2:14" s="2" customFormat="1" ht="24.95" customHeight="1" x14ac:dyDescent="0.2">
      <c r="B1814" s="65"/>
      <c r="C1814" s="65"/>
      <c r="D1814" s="65"/>
      <c r="E1814" s="65"/>
      <c r="F1814" s="65"/>
      <c r="G1814" s="32"/>
      <c r="H1814" s="18"/>
      <c r="I1814" s="19"/>
      <c r="J1814" s="32"/>
      <c r="K1814" s="32"/>
      <c r="L1814" s="32"/>
      <c r="M1814" s="32"/>
      <c r="N1814" s="11"/>
    </row>
    <row r="1815" spans="2:14" s="2" customFormat="1" ht="24.95" customHeight="1" x14ac:dyDescent="0.2">
      <c r="B1815" s="65"/>
      <c r="C1815" s="65"/>
      <c r="D1815" s="65"/>
      <c r="E1815" s="65"/>
      <c r="F1815" s="65"/>
      <c r="G1815" s="32"/>
      <c r="H1815" s="18"/>
      <c r="I1815" s="19"/>
      <c r="J1815" s="32"/>
      <c r="K1815" s="32"/>
      <c r="L1815" s="32"/>
      <c r="M1815" s="32"/>
      <c r="N1815" s="11"/>
    </row>
    <row r="1816" spans="2:14" s="2" customFormat="1" ht="24.95" customHeight="1" x14ac:dyDescent="0.2">
      <c r="B1816" s="65"/>
      <c r="C1816" s="65"/>
      <c r="D1816" s="65"/>
      <c r="E1816" s="65"/>
      <c r="F1816" s="65"/>
      <c r="G1816" s="32"/>
      <c r="H1816" s="18"/>
      <c r="I1816" s="19"/>
      <c r="J1816" s="32"/>
      <c r="K1816" s="32"/>
      <c r="L1816" s="32"/>
      <c r="M1816" s="32"/>
      <c r="N1816" s="11"/>
    </row>
    <row r="1817" spans="2:14" s="2" customFormat="1" ht="24.95" customHeight="1" x14ac:dyDescent="0.2">
      <c r="B1817" s="65"/>
      <c r="C1817" s="65"/>
      <c r="D1817" s="65"/>
      <c r="E1817" s="65"/>
      <c r="F1817" s="65"/>
      <c r="G1817" s="32"/>
      <c r="H1817" s="18"/>
      <c r="I1817" s="19"/>
      <c r="J1817" s="32"/>
      <c r="K1817" s="32"/>
      <c r="L1817" s="32"/>
      <c r="M1817" s="32"/>
      <c r="N1817" s="11"/>
    </row>
    <row r="1818" spans="2:14" s="2" customFormat="1" ht="24.95" customHeight="1" x14ac:dyDescent="0.2">
      <c r="B1818" s="65"/>
      <c r="C1818" s="65"/>
      <c r="D1818" s="65"/>
      <c r="E1818" s="65"/>
      <c r="F1818" s="65"/>
      <c r="G1818" s="32"/>
      <c r="H1818" s="18"/>
      <c r="I1818" s="19"/>
      <c r="J1818" s="32"/>
      <c r="K1818" s="32"/>
      <c r="L1818" s="32"/>
      <c r="M1818" s="32"/>
      <c r="N1818" s="11"/>
    </row>
    <row r="1819" spans="2:14" s="2" customFormat="1" ht="24.95" customHeight="1" x14ac:dyDescent="0.2">
      <c r="B1819" s="65"/>
      <c r="C1819" s="65"/>
      <c r="D1819" s="65"/>
      <c r="E1819" s="65"/>
      <c r="F1819" s="65"/>
      <c r="G1819" s="32"/>
      <c r="H1819" s="18"/>
      <c r="I1819" s="19"/>
      <c r="J1819" s="32"/>
      <c r="K1819" s="32"/>
      <c r="L1819" s="32"/>
      <c r="M1819" s="32"/>
      <c r="N1819" s="11"/>
    </row>
    <row r="1820" spans="2:14" s="2" customFormat="1" ht="24.95" customHeight="1" x14ac:dyDescent="0.2">
      <c r="B1820" s="65"/>
      <c r="C1820" s="65"/>
      <c r="D1820" s="65"/>
      <c r="E1820" s="65"/>
      <c r="F1820" s="65"/>
      <c r="G1820" s="32"/>
      <c r="H1820" s="18"/>
      <c r="I1820" s="19"/>
      <c r="J1820" s="32"/>
      <c r="K1820" s="32"/>
      <c r="L1820" s="32"/>
      <c r="M1820" s="32"/>
      <c r="N1820" s="11"/>
    </row>
    <row r="1821" spans="2:14" s="2" customFormat="1" ht="24.95" customHeight="1" x14ac:dyDescent="0.2">
      <c r="B1821" s="65"/>
      <c r="C1821" s="65"/>
      <c r="D1821" s="65"/>
      <c r="E1821" s="65"/>
      <c r="F1821" s="65"/>
      <c r="G1821" s="32"/>
      <c r="H1821" s="18"/>
      <c r="I1821" s="19"/>
      <c r="J1821" s="32"/>
      <c r="K1821" s="32"/>
      <c r="L1821" s="32"/>
      <c r="M1821" s="32"/>
      <c r="N1821" s="11"/>
    </row>
    <row r="1822" spans="2:14" s="2" customFormat="1" ht="24.95" customHeight="1" x14ac:dyDescent="0.2">
      <c r="B1822" s="65"/>
      <c r="C1822" s="65"/>
      <c r="D1822" s="65"/>
      <c r="E1822" s="65"/>
      <c r="F1822" s="65"/>
      <c r="G1822" s="32"/>
      <c r="H1822" s="18"/>
      <c r="I1822" s="19"/>
      <c r="J1822" s="32"/>
      <c r="K1822" s="32"/>
      <c r="L1822" s="32"/>
      <c r="M1822" s="32"/>
      <c r="N1822" s="11"/>
    </row>
    <row r="1823" spans="2:14" s="2" customFormat="1" ht="24.95" customHeight="1" x14ac:dyDescent="0.2">
      <c r="B1823" s="65"/>
      <c r="C1823" s="65"/>
      <c r="D1823" s="65"/>
      <c r="E1823" s="65"/>
      <c r="F1823" s="65"/>
      <c r="G1823" s="32"/>
      <c r="H1823" s="18"/>
      <c r="I1823" s="19"/>
      <c r="J1823" s="32"/>
      <c r="K1823" s="32"/>
      <c r="L1823" s="32"/>
      <c r="M1823" s="32"/>
      <c r="N1823" s="11"/>
    </row>
    <row r="1824" spans="2:14" s="2" customFormat="1" ht="24.95" customHeight="1" x14ac:dyDescent="0.2">
      <c r="B1824" s="65"/>
      <c r="C1824" s="65"/>
      <c r="D1824" s="65"/>
      <c r="E1824" s="65"/>
      <c r="F1824" s="65"/>
      <c r="G1824" s="32"/>
      <c r="H1824" s="18"/>
      <c r="I1824" s="19"/>
      <c r="J1824" s="32"/>
      <c r="K1824" s="32"/>
      <c r="L1824" s="32"/>
      <c r="M1824" s="32"/>
      <c r="N1824" s="11"/>
    </row>
    <row r="1825" spans="2:14" s="2" customFormat="1" ht="24.95" customHeight="1" x14ac:dyDescent="0.2">
      <c r="B1825" s="65"/>
      <c r="C1825" s="65"/>
      <c r="D1825" s="65"/>
      <c r="E1825" s="65"/>
      <c r="F1825" s="65"/>
      <c r="G1825" s="32"/>
      <c r="H1825" s="18"/>
      <c r="I1825" s="19"/>
      <c r="J1825" s="32"/>
      <c r="K1825" s="32"/>
      <c r="L1825" s="32"/>
      <c r="M1825" s="32"/>
      <c r="N1825" s="11"/>
    </row>
    <row r="1826" spans="2:14" s="2" customFormat="1" ht="24.95" customHeight="1" x14ac:dyDescent="0.2">
      <c r="B1826" s="65"/>
      <c r="C1826" s="65"/>
      <c r="D1826" s="65"/>
      <c r="E1826" s="65"/>
      <c r="F1826" s="65"/>
      <c r="G1826" s="32"/>
      <c r="H1826" s="18"/>
      <c r="I1826" s="19"/>
      <c r="J1826" s="32"/>
      <c r="K1826" s="32"/>
      <c r="L1826" s="32"/>
      <c r="M1826" s="32"/>
      <c r="N1826" s="11"/>
    </row>
    <row r="1827" spans="2:14" s="2" customFormat="1" ht="24.95" customHeight="1" x14ac:dyDescent="0.2">
      <c r="B1827" s="65"/>
      <c r="C1827" s="65"/>
      <c r="D1827" s="65"/>
      <c r="E1827" s="65"/>
      <c r="F1827" s="65"/>
      <c r="G1827" s="32"/>
      <c r="H1827" s="18"/>
      <c r="I1827" s="19"/>
      <c r="J1827" s="32"/>
      <c r="K1827" s="32"/>
      <c r="L1827" s="32"/>
      <c r="M1827" s="32"/>
      <c r="N1827" s="11"/>
    </row>
    <row r="1828" spans="2:14" s="2" customFormat="1" ht="24.95" customHeight="1" x14ac:dyDescent="0.2">
      <c r="B1828" s="65"/>
      <c r="C1828" s="65"/>
      <c r="D1828" s="65"/>
      <c r="E1828" s="65"/>
      <c r="F1828" s="65"/>
      <c r="G1828" s="32"/>
      <c r="H1828" s="18"/>
      <c r="I1828" s="19"/>
      <c r="J1828" s="32"/>
      <c r="K1828" s="32"/>
      <c r="L1828" s="32"/>
      <c r="M1828" s="32"/>
      <c r="N1828" s="11"/>
    </row>
    <row r="1829" spans="2:14" s="2" customFormat="1" ht="24.95" customHeight="1" x14ac:dyDescent="0.2">
      <c r="B1829" s="65"/>
      <c r="C1829" s="65"/>
      <c r="D1829" s="65"/>
      <c r="E1829" s="65"/>
      <c r="F1829" s="65"/>
      <c r="G1829" s="32"/>
      <c r="H1829" s="18"/>
      <c r="I1829" s="19"/>
      <c r="J1829" s="32"/>
      <c r="K1829" s="32"/>
      <c r="L1829" s="32"/>
      <c r="M1829" s="32"/>
      <c r="N1829" s="11"/>
    </row>
    <row r="1830" spans="2:14" s="2" customFormat="1" ht="24.95" customHeight="1" x14ac:dyDescent="0.2">
      <c r="B1830" s="65"/>
      <c r="C1830" s="65"/>
      <c r="D1830" s="65"/>
      <c r="E1830" s="65"/>
      <c r="F1830" s="65"/>
      <c r="G1830" s="32"/>
      <c r="H1830" s="18"/>
      <c r="I1830" s="19"/>
      <c r="J1830" s="32"/>
      <c r="K1830" s="32"/>
      <c r="L1830" s="32"/>
      <c r="M1830" s="32"/>
      <c r="N1830" s="11"/>
    </row>
    <row r="1831" spans="2:14" s="2" customFormat="1" ht="24.95" customHeight="1" x14ac:dyDescent="0.2">
      <c r="B1831" s="65"/>
      <c r="C1831" s="65"/>
      <c r="D1831" s="65"/>
      <c r="E1831" s="65"/>
      <c r="F1831" s="65"/>
      <c r="G1831" s="32"/>
      <c r="H1831" s="18"/>
      <c r="I1831" s="19"/>
      <c r="J1831" s="32"/>
      <c r="K1831" s="32"/>
      <c r="L1831" s="32"/>
      <c r="M1831" s="32"/>
      <c r="N1831" s="11"/>
    </row>
    <row r="1832" spans="2:14" ht="24.95" customHeight="1" x14ac:dyDescent="0.2">
      <c r="G1832" s="32"/>
    </row>
    <row r="1833" spans="2:14" ht="24.95" customHeight="1" x14ac:dyDescent="0.2">
      <c r="G1833" s="32"/>
    </row>
    <row r="1834" spans="2:14" ht="24.95" customHeight="1" x14ac:dyDescent="0.2">
      <c r="G1834" s="32"/>
    </row>
    <row r="1835" spans="2:14" ht="24.95" customHeight="1" x14ac:dyDescent="0.2">
      <c r="G1835" s="32"/>
    </row>
    <row r="1836" spans="2:14" ht="24.95" customHeight="1" x14ac:dyDescent="0.2">
      <c r="G1836" s="32"/>
    </row>
    <row r="1837" spans="2:14" ht="24.95" customHeight="1" x14ac:dyDescent="0.2">
      <c r="G1837" s="32"/>
    </row>
    <row r="1838" spans="2:14" ht="24.95" customHeight="1" x14ac:dyDescent="0.2">
      <c r="G1838" s="32"/>
    </row>
    <row r="1839" spans="2:14" ht="24.95" customHeight="1" x14ac:dyDescent="0.2">
      <c r="G1839" s="32"/>
    </row>
    <row r="1840" spans="2:14" ht="24.95" customHeight="1" x14ac:dyDescent="0.2">
      <c r="G1840" s="32"/>
    </row>
    <row r="1841" spans="7:7" ht="24.95" customHeight="1" x14ac:dyDescent="0.2">
      <c r="G1841" s="32"/>
    </row>
    <row r="1842" spans="7:7" ht="24.95" customHeight="1" x14ac:dyDescent="0.2">
      <c r="G1842" s="32"/>
    </row>
    <row r="1843" spans="7:7" ht="24.95" customHeight="1" x14ac:dyDescent="0.2">
      <c r="G1843" s="32"/>
    </row>
    <row r="1844" spans="7:7" ht="24.95" customHeight="1" x14ac:dyDescent="0.2">
      <c r="G1844" s="32"/>
    </row>
    <row r="1845" spans="7:7" ht="24.95" customHeight="1" x14ac:dyDescent="0.2">
      <c r="G1845" s="32"/>
    </row>
    <row r="1846" spans="7:7" ht="24.95" customHeight="1" x14ac:dyDescent="0.2">
      <c r="G1846" s="32"/>
    </row>
    <row r="1847" spans="7:7" ht="24.95" customHeight="1" x14ac:dyDescent="0.2">
      <c r="G1847" s="32"/>
    </row>
    <row r="1848" spans="7:7" ht="24.95" customHeight="1" x14ac:dyDescent="0.2">
      <c r="G1848" s="32"/>
    </row>
    <row r="1849" spans="7:7" ht="24.95" customHeight="1" x14ac:dyDescent="0.2">
      <c r="G1849" s="32"/>
    </row>
    <row r="1850" spans="7:7" ht="24.95" customHeight="1" x14ac:dyDescent="0.2">
      <c r="G1850" s="32"/>
    </row>
    <row r="1851" spans="7:7" ht="24.95" customHeight="1" x14ac:dyDescent="0.2">
      <c r="G1851" s="32"/>
    </row>
    <row r="1852" spans="7:7" ht="24.95" customHeight="1" x14ac:dyDescent="0.2">
      <c r="G1852" s="32"/>
    </row>
    <row r="1853" spans="7:7" ht="24.95" customHeight="1" x14ac:dyDescent="0.2">
      <c r="G1853" s="32"/>
    </row>
    <row r="1854" spans="7:7" ht="24.95" customHeight="1" x14ac:dyDescent="0.2">
      <c r="G1854" s="32"/>
    </row>
    <row r="1855" spans="7:7" ht="24.95" customHeight="1" x14ac:dyDescent="0.2">
      <c r="G1855" s="32"/>
    </row>
    <row r="1856" spans="7:7" ht="24.95" customHeight="1" x14ac:dyDescent="0.2">
      <c r="G1856" s="32"/>
    </row>
    <row r="1857" spans="7:7" ht="24.95" customHeight="1" x14ac:dyDescent="0.2">
      <c r="G1857" s="32"/>
    </row>
    <row r="1858" spans="7:7" ht="24.95" customHeight="1" x14ac:dyDescent="0.2">
      <c r="G1858" s="32"/>
    </row>
    <row r="1859" spans="7:7" ht="24.95" customHeight="1" x14ac:dyDescent="0.2">
      <c r="G1859" s="32"/>
    </row>
    <row r="1860" spans="7:7" ht="24.95" customHeight="1" x14ac:dyDescent="0.2">
      <c r="G1860" s="32"/>
    </row>
    <row r="1861" spans="7:7" ht="24.95" customHeight="1" x14ac:dyDescent="0.2">
      <c r="G1861" s="32"/>
    </row>
    <row r="1862" spans="7:7" ht="24.95" customHeight="1" x14ac:dyDescent="0.2">
      <c r="G1862" s="32"/>
    </row>
    <row r="1863" spans="7:7" ht="24.95" customHeight="1" x14ac:dyDescent="0.2">
      <c r="G1863" s="32"/>
    </row>
    <row r="1864" spans="7:7" ht="24.95" customHeight="1" x14ac:dyDescent="0.2">
      <c r="G1864" s="32"/>
    </row>
    <row r="1865" spans="7:7" ht="24.95" customHeight="1" x14ac:dyDescent="0.2">
      <c r="G1865" s="32"/>
    </row>
    <row r="1866" spans="7:7" ht="24.95" customHeight="1" x14ac:dyDescent="0.2">
      <c r="G1866" s="32"/>
    </row>
    <row r="1867" spans="7:7" ht="24.95" customHeight="1" x14ac:dyDescent="0.2">
      <c r="G1867" s="32"/>
    </row>
    <row r="1868" spans="7:7" ht="24.95" customHeight="1" x14ac:dyDescent="0.2">
      <c r="G1868" s="32"/>
    </row>
    <row r="1869" spans="7:7" ht="24.95" customHeight="1" x14ac:dyDescent="0.2">
      <c r="G1869" s="32"/>
    </row>
    <row r="1870" spans="7:7" ht="24.95" customHeight="1" x14ac:dyDescent="0.2">
      <c r="G1870" s="32"/>
    </row>
    <row r="1871" spans="7:7" ht="24.95" customHeight="1" x14ac:dyDescent="0.2">
      <c r="G1871" s="32"/>
    </row>
    <row r="1872" spans="7:7" ht="24.95" customHeight="1" x14ac:dyDescent="0.2">
      <c r="G1872" s="32"/>
    </row>
    <row r="1873" spans="7:7" ht="24.95" customHeight="1" x14ac:dyDescent="0.2">
      <c r="G1873" s="32"/>
    </row>
    <row r="1874" spans="7:7" ht="24.95" customHeight="1" x14ac:dyDescent="0.2">
      <c r="G1874" s="32"/>
    </row>
    <row r="1875" spans="7:7" ht="24.95" customHeight="1" x14ac:dyDescent="0.2">
      <c r="G1875" s="32"/>
    </row>
    <row r="1876" spans="7:7" ht="24.95" customHeight="1" x14ac:dyDescent="0.2">
      <c r="G1876" s="32"/>
    </row>
    <row r="1877" spans="7:7" ht="24.95" customHeight="1" x14ac:dyDescent="0.2">
      <c r="G1877" s="32"/>
    </row>
    <row r="1878" spans="7:7" ht="24.95" customHeight="1" x14ac:dyDescent="0.2">
      <c r="G1878" s="32"/>
    </row>
    <row r="1879" spans="7:7" ht="24.95" customHeight="1" x14ac:dyDescent="0.2">
      <c r="G1879" s="32"/>
    </row>
    <row r="1880" spans="7:7" ht="24.95" customHeight="1" x14ac:dyDescent="0.2">
      <c r="G1880" s="32"/>
    </row>
    <row r="1881" spans="7:7" ht="24.95" customHeight="1" x14ac:dyDescent="0.2">
      <c r="G1881" s="32"/>
    </row>
    <row r="1882" spans="7:7" ht="24.95" customHeight="1" x14ac:dyDescent="0.2">
      <c r="G1882" s="32"/>
    </row>
    <row r="1883" spans="7:7" ht="24.95" customHeight="1" x14ac:dyDescent="0.2">
      <c r="G1883" s="32"/>
    </row>
    <row r="1884" spans="7:7" ht="24.95" customHeight="1" x14ac:dyDescent="0.2">
      <c r="G1884" s="32"/>
    </row>
    <row r="1885" spans="7:7" ht="24.95" customHeight="1" x14ac:dyDescent="0.2">
      <c r="G1885" s="32"/>
    </row>
    <row r="1886" spans="7:7" ht="24.95" customHeight="1" x14ac:dyDescent="0.2">
      <c r="G1886" s="32"/>
    </row>
    <row r="1887" spans="7:7" ht="24.95" customHeight="1" x14ac:dyDescent="0.2">
      <c r="G1887" s="32"/>
    </row>
    <row r="1888" spans="7:7" ht="24.95" customHeight="1" x14ac:dyDescent="0.2">
      <c r="G1888" s="32"/>
    </row>
    <row r="1889" spans="7:7" ht="24.95" customHeight="1" x14ac:dyDescent="0.2">
      <c r="G1889" s="32"/>
    </row>
    <row r="1890" spans="7:7" ht="24.95" customHeight="1" x14ac:dyDescent="0.2">
      <c r="G1890" s="32"/>
    </row>
    <row r="1891" spans="7:7" ht="24.95" customHeight="1" x14ac:dyDescent="0.2">
      <c r="G1891" s="32"/>
    </row>
    <row r="1892" spans="7:7" ht="24.95" customHeight="1" x14ac:dyDescent="0.2">
      <c r="G1892" s="32"/>
    </row>
    <row r="1893" spans="7:7" ht="24.95" customHeight="1" x14ac:dyDescent="0.2">
      <c r="G1893" s="32"/>
    </row>
    <row r="1894" spans="7:7" ht="24.95" customHeight="1" x14ac:dyDescent="0.2">
      <c r="G1894" s="32"/>
    </row>
    <row r="1895" spans="7:7" ht="24.95" customHeight="1" x14ac:dyDescent="0.2">
      <c r="G1895" s="32"/>
    </row>
    <row r="1896" spans="7:7" ht="24.95" customHeight="1" x14ac:dyDescent="0.2">
      <c r="G1896" s="32"/>
    </row>
    <row r="1897" spans="7:7" ht="24.95" customHeight="1" x14ac:dyDescent="0.2">
      <c r="G1897" s="32"/>
    </row>
    <row r="1898" spans="7:7" ht="24.95" customHeight="1" x14ac:dyDescent="0.2">
      <c r="G1898" s="32"/>
    </row>
    <row r="1899" spans="7:7" ht="24.95" customHeight="1" x14ac:dyDescent="0.2">
      <c r="G1899" s="32"/>
    </row>
    <row r="1900" spans="7:7" ht="24.95" customHeight="1" x14ac:dyDescent="0.2">
      <c r="G1900" s="32"/>
    </row>
    <row r="1901" spans="7:7" ht="24.95" customHeight="1" x14ac:dyDescent="0.2">
      <c r="G1901" s="32"/>
    </row>
    <row r="1902" spans="7:7" ht="24.95" customHeight="1" x14ac:dyDescent="0.2">
      <c r="G1902" s="32"/>
    </row>
    <row r="1903" spans="7:7" ht="24.95" customHeight="1" x14ac:dyDescent="0.2">
      <c r="G1903" s="32"/>
    </row>
    <row r="1904" spans="7:7" ht="24.95" customHeight="1" x14ac:dyDescent="0.2">
      <c r="G1904" s="32"/>
    </row>
    <row r="1905" spans="7:7" ht="24.95" customHeight="1" x14ac:dyDescent="0.2">
      <c r="G1905" s="32"/>
    </row>
    <row r="1906" spans="7:7" ht="24.95" customHeight="1" x14ac:dyDescent="0.2">
      <c r="G1906" s="32"/>
    </row>
    <row r="1907" spans="7:7" ht="24.95" customHeight="1" x14ac:dyDescent="0.2">
      <c r="G1907" s="32"/>
    </row>
    <row r="1908" spans="7:7" ht="24.95" customHeight="1" x14ac:dyDescent="0.2">
      <c r="G1908" s="32"/>
    </row>
    <row r="1909" spans="7:7" ht="24.95" customHeight="1" x14ac:dyDescent="0.2">
      <c r="G1909" s="32"/>
    </row>
    <row r="1910" spans="7:7" ht="24.95" customHeight="1" x14ac:dyDescent="0.2">
      <c r="G1910" s="32"/>
    </row>
    <row r="1911" spans="7:7" ht="24.95" customHeight="1" x14ac:dyDescent="0.2">
      <c r="G1911" s="32"/>
    </row>
    <row r="1912" spans="7:7" ht="24.95" customHeight="1" x14ac:dyDescent="0.2">
      <c r="G1912" s="32"/>
    </row>
    <row r="1913" spans="7:7" ht="24.95" customHeight="1" x14ac:dyDescent="0.2">
      <c r="G1913" s="32"/>
    </row>
    <row r="1914" spans="7:7" ht="24.95" customHeight="1" x14ac:dyDescent="0.2">
      <c r="G1914" s="32"/>
    </row>
    <row r="1915" spans="7:7" ht="24.95" customHeight="1" x14ac:dyDescent="0.2">
      <c r="G1915" s="32"/>
    </row>
    <row r="1916" spans="7:7" ht="24.95" customHeight="1" x14ac:dyDescent="0.2">
      <c r="G1916" s="32"/>
    </row>
    <row r="1917" spans="7:7" ht="24.95" customHeight="1" x14ac:dyDescent="0.2">
      <c r="G1917" s="32"/>
    </row>
    <row r="1918" spans="7:7" ht="24.95" customHeight="1" x14ac:dyDescent="0.2">
      <c r="G1918" s="32"/>
    </row>
    <row r="1919" spans="7:7" ht="24.95" customHeight="1" x14ac:dyDescent="0.2">
      <c r="G1919" s="32"/>
    </row>
    <row r="1920" spans="7:7" ht="24.95" customHeight="1" x14ac:dyDescent="0.2">
      <c r="G1920" s="32"/>
    </row>
    <row r="1921" spans="7:7" ht="24.95" customHeight="1" x14ac:dyDescent="0.2">
      <c r="G1921" s="32"/>
    </row>
    <row r="1922" spans="7:7" ht="24.95" customHeight="1" x14ac:dyDescent="0.2">
      <c r="G1922" s="32"/>
    </row>
    <row r="1923" spans="7:7" ht="24.95" customHeight="1" x14ac:dyDescent="0.2">
      <c r="G1923" s="32"/>
    </row>
    <row r="1924" spans="7:7" ht="24.95" customHeight="1" x14ac:dyDescent="0.2">
      <c r="G1924" s="32"/>
    </row>
    <row r="1925" spans="7:7" ht="24.95" customHeight="1" x14ac:dyDescent="0.2">
      <c r="G1925" s="32"/>
    </row>
    <row r="1926" spans="7:7" ht="24.95" customHeight="1" x14ac:dyDescent="0.2">
      <c r="G1926" s="32"/>
    </row>
    <row r="1927" spans="7:7" ht="24.95" customHeight="1" x14ac:dyDescent="0.2">
      <c r="G1927" s="32"/>
    </row>
    <row r="1928" spans="7:7" ht="24.95" customHeight="1" x14ac:dyDescent="0.2">
      <c r="G1928" s="32"/>
    </row>
    <row r="1929" spans="7:7" ht="24.95" customHeight="1" x14ac:dyDescent="0.2">
      <c r="G1929" s="32"/>
    </row>
    <row r="1930" spans="7:7" ht="24.95" customHeight="1" x14ac:dyDescent="0.2">
      <c r="G1930" s="32"/>
    </row>
    <row r="1931" spans="7:7" ht="24.95" customHeight="1" x14ac:dyDescent="0.2">
      <c r="G1931" s="32"/>
    </row>
    <row r="1932" spans="7:7" ht="24.95" customHeight="1" x14ac:dyDescent="0.2">
      <c r="G1932" s="32"/>
    </row>
    <row r="1933" spans="7:7" ht="24.95" customHeight="1" x14ac:dyDescent="0.2">
      <c r="G1933" s="32"/>
    </row>
    <row r="1934" spans="7:7" ht="24.95" customHeight="1" x14ac:dyDescent="0.2">
      <c r="G1934" s="32"/>
    </row>
    <row r="1935" spans="7:7" ht="24.95" customHeight="1" x14ac:dyDescent="0.2">
      <c r="G1935" s="32"/>
    </row>
    <row r="1936" spans="7:7" ht="24.95" customHeight="1" x14ac:dyDescent="0.2">
      <c r="G1936" s="32"/>
    </row>
    <row r="1937" spans="7:7" ht="24.95" customHeight="1" x14ac:dyDescent="0.2">
      <c r="G1937" s="32"/>
    </row>
    <row r="1938" spans="7:7" ht="24.95" customHeight="1" x14ac:dyDescent="0.2">
      <c r="G1938" s="32"/>
    </row>
    <row r="1939" spans="7:7" ht="24.95" customHeight="1" x14ac:dyDescent="0.2">
      <c r="G1939" s="32"/>
    </row>
    <row r="1940" spans="7:7" ht="24.95" customHeight="1" x14ac:dyDescent="0.2">
      <c r="G1940" s="32"/>
    </row>
    <row r="1941" spans="7:7" ht="24.95" customHeight="1" x14ac:dyDescent="0.2">
      <c r="G1941" s="32"/>
    </row>
    <row r="1942" spans="7:7" ht="24.95" customHeight="1" x14ac:dyDescent="0.2">
      <c r="G1942" s="32"/>
    </row>
    <row r="1943" spans="7:7" ht="24.95" customHeight="1" x14ac:dyDescent="0.2">
      <c r="G1943" s="32"/>
    </row>
    <row r="1944" spans="7:7" ht="24.95" customHeight="1" x14ac:dyDescent="0.2">
      <c r="G1944" s="32"/>
    </row>
    <row r="1945" spans="7:7" ht="24.95" customHeight="1" x14ac:dyDescent="0.2">
      <c r="G1945" s="32"/>
    </row>
    <row r="1946" spans="7:7" ht="24.95" customHeight="1" x14ac:dyDescent="0.2">
      <c r="G1946" s="32"/>
    </row>
    <row r="1947" spans="7:7" ht="24.95" customHeight="1" x14ac:dyDescent="0.2">
      <c r="G1947" s="32"/>
    </row>
    <row r="1948" spans="7:7" ht="24.95" customHeight="1" x14ac:dyDescent="0.2">
      <c r="G1948" s="32"/>
    </row>
    <row r="1949" spans="7:7" ht="24.95" customHeight="1" x14ac:dyDescent="0.2">
      <c r="G1949" s="32"/>
    </row>
    <row r="1950" spans="7:7" ht="24.95" customHeight="1" x14ac:dyDescent="0.2">
      <c r="G1950" s="32"/>
    </row>
    <row r="1951" spans="7:7" ht="24.95" customHeight="1" x14ac:dyDescent="0.2">
      <c r="G1951" s="32"/>
    </row>
    <row r="1952" spans="7:7" ht="24.95" customHeight="1" x14ac:dyDescent="0.2">
      <c r="G1952" s="32"/>
    </row>
    <row r="1953" spans="7:7" ht="24.95" customHeight="1" x14ac:dyDescent="0.2">
      <c r="G1953" s="32"/>
    </row>
    <row r="1954" spans="7:7" ht="24.95" customHeight="1" x14ac:dyDescent="0.2">
      <c r="G1954" s="32"/>
    </row>
    <row r="1955" spans="7:7" ht="24.95" customHeight="1" x14ac:dyDescent="0.2">
      <c r="G1955" s="32"/>
    </row>
    <row r="1956" spans="7:7" ht="24.95" customHeight="1" x14ac:dyDescent="0.2">
      <c r="G1956" s="32"/>
    </row>
    <row r="1957" spans="7:7" ht="24.95" customHeight="1" x14ac:dyDescent="0.2">
      <c r="G1957" s="32"/>
    </row>
    <row r="1958" spans="7:7" ht="24.95" customHeight="1" x14ac:dyDescent="0.2">
      <c r="G1958" s="32"/>
    </row>
    <row r="1959" spans="7:7" ht="24.95" customHeight="1" x14ac:dyDescent="0.2">
      <c r="G1959" s="32"/>
    </row>
    <row r="1960" spans="7:7" ht="24.95" customHeight="1" x14ac:dyDescent="0.2">
      <c r="G1960" s="32"/>
    </row>
    <row r="1961" spans="7:7" ht="24.95" customHeight="1" x14ac:dyDescent="0.2">
      <c r="G1961" s="32"/>
    </row>
    <row r="1962" spans="7:7" ht="24.95" customHeight="1" x14ac:dyDescent="0.2">
      <c r="G1962" s="32"/>
    </row>
    <row r="1963" spans="7:7" ht="24.95" customHeight="1" x14ac:dyDescent="0.2">
      <c r="G1963" s="32"/>
    </row>
    <row r="1964" spans="7:7" ht="24.95" customHeight="1" x14ac:dyDescent="0.2">
      <c r="G1964" s="32"/>
    </row>
    <row r="1965" spans="7:7" ht="24.95" customHeight="1" x14ac:dyDescent="0.2">
      <c r="G1965" s="32"/>
    </row>
    <row r="1966" spans="7:7" ht="24.95" customHeight="1" x14ac:dyDescent="0.2">
      <c r="G1966" s="32"/>
    </row>
    <row r="1967" spans="7:7" ht="24.95" customHeight="1" x14ac:dyDescent="0.2">
      <c r="G1967" s="32"/>
    </row>
    <row r="1968" spans="7:7" ht="24.95" customHeight="1" x14ac:dyDescent="0.2">
      <c r="G1968" s="32"/>
    </row>
    <row r="1969" spans="7:7" ht="24.95" customHeight="1" x14ac:dyDescent="0.2">
      <c r="G1969" s="32"/>
    </row>
    <row r="1970" spans="7:7" ht="24.95" customHeight="1" x14ac:dyDescent="0.2">
      <c r="G1970" s="32"/>
    </row>
    <row r="1971" spans="7:7" ht="24.95" customHeight="1" x14ac:dyDescent="0.2">
      <c r="G1971" s="32"/>
    </row>
    <row r="1972" spans="7:7" ht="24.95" customHeight="1" x14ac:dyDescent="0.2">
      <c r="G1972" s="32"/>
    </row>
    <row r="1973" spans="7:7" ht="24.95" customHeight="1" x14ac:dyDescent="0.2">
      <c r="G1973" s="32"/>
    </row>
    <row r="1974" spans="7:7" ht="24.95" customHeight="1" x14ac:dyDescent="0.2">
      <c r="G1974" s="32"/>
    </row>
    <row r="1975" spans="7:7" ht="24.95" customHeight="1" x14ac:dyDescent="0.2">
      <c r="G1975" s="32"/>
    </row>
    <row r="1976" spans="7:7" ht="24.95" customHeight="1" x14ac:dyDescent="0.2">
      <c r="G1976" s="32"/>
    </row>
    <row r="1977" spans="7:7" ht="24.95" customHeight="1" x14ac:dyDescent="0.2">
      <c r="G1977" s="32"/>
    </row>
    <row r="1978" spans="7:7" ht="24.95" customHeight="1" x14ac:dyDescent="0.2">
      <c r="G1978" s="32"/>
    </row>
    <row r="1979" spans="7:7" ht="24.95" customHeight="1" x14ac:dyDescent="0.2">
      <c r="G1979" s="32"/>
    </row>
    <row r="1980" spans="7:7" ht="24.95" customHeight="1" x14ac:dyDescent="0.2">
      <c r="G1980" s="32"/>
    </row>
    <row r="1981" spans="7:7" ht="24.95" customHeight="1" x14ac:dyDescent="0.2">
      <c r="G1981" s="32"/>
    </row>
    <row r="1982" spans="7:7" ht="24.95" customHeight="1" x14ac:dyDescent="0.2">
      <c r="G1982" s="32"/>
    </row>
    <row r="1983" spans="7:7" ht="24.95" customHeight="1" x14ac:dyDescent="0.2">
      <c r="G1983" s="32"/>
    </row>
    <row r="1984" spans="7:7" ht="24.95" customHeight="1" x14ac:dyDescent="0.2">
      <c r="G1984" s="32"/>
    </row>
    <row r="1985" spans="7:7" ht="24.95" customHeight="1" x14ac:dyDescent="0.2">
      <c r="G1985" s="32"/>
    </row>
    <row r="1986" spans="7:7" ht="24.95" customHeight="1" x14ac:dyDescent="0.2">
      <c r="G1986" s="32"/>
    </row>
    <row r="1987" spans="7:7" ht="24.95" customHeight="1" x14ac:dyDescent="0.2">
      <c r="G1987" s="32"/>
    </row>
    <row r="1988" spans="7:7" ht="24.95" customHeight="1" x14ac:dyDescent="0.2">
      <c r="G1988" s="32"/>
    </row>
    <row r="1989" spans="7:7" ht="24.95" customHeight="1" x14ac:dyDescent="0.2">
      <c r="G1989" s="32"/>
    </row>
    <row r="1990" spans="7:7" ht="24.95" customHeight="1" x14ac:dyDescent="0.2">
      <c r="G1990" s="32"/>
    </row>
    <row r="1991" spans="7:7" ht="24.95" customHeight="1" x14ac:dyDescent="0.2">
      <c r="G1991" s="32"/>
    </row>
    <row r="1992" spans="7:7" ht="24.95" customHeight="1" x14ac:dyDescent="0.2">
      <c r="G1992" s="32"/>
    </row>
    <row r="1993" spans="7:7" ht="24.95" customHeight="1" x14ac:dyDescent="0.2">
      <c r="G1993" s="32"/>
    </row>
    <row r="1994" spans="7:7" ht="24.95" customHeight="1" x14ac:dyDescent="0.2">
      <c r="G1994" s="32"/>
    </row>
    <row r="1995" spans="7:7" ht="24.95" customHeight="1" x14ac:dyDescent="0.2">
      <c r="G1995" s="32"/>
    </row>
    <row r="1996" spans="7:7" ht="24.95" customHeight="1" x14ac:dyDescent="0.2">
      <c r="G1996" s="32"/>
    </row>
    <row r="1997" spans="7:7" ht="24.95" customHeight="1" x14ac:dyDescent="0.2">
      <c r="G1997" s="32"/>
    </row>
    <row r="1998" spans="7:7" ht="24.95" customHeight="1" x14ac:dyDescent="0.2">
      <c r="G1998" s="32"/>
    </row>
    <row r="1999" spans="7:7" ht="24.95" customHeight="1" x14ac:dyDescent="0.2">
      <c r="G1999" s="32"/>
    </row>
    <row r="2000" spans="7:7" ht="24.95" customHeight="1" x14ac:dyDescent="0.2">
      <c r="G2000" s="32"/>
    </row>
    <row r="2001" spans="7:7" ht="24.95" customHeight="1" x14ac:dyDescent="0.2">
      <c r="G2001" s="32"/>
    </row>
    <row r="2002" spans="7:7" ht="24.95" customHeight="1" x14ac:dyDescent="0.2">
      <c r="G2002" s="32"/>
    </row>
    <row r="2003" spans="7:7" ht="24.95" customHeight="1" x14ac:dyDescent="0.2">
      <c r="G2003" s="32"/>
    </row>
    <row r="2004" spans="7:7" ht="24.95" customHeight="1" x14ac:dyDescent="0.2">
      <c r="G2004" s="32"/>
    </row>
    <row r="2005" spans="7:7" ht="24.95" customHeight="1" x14ac:dyDescent="0.2">
      <c r="G2005" s="32"/>
    </row>
    <row r="2006" spans="7:7" ht="24.95" customHeight="1" x14ac:dyDescent="0.2">
      <c r="G2006" s="32"/>
    </row>
    <row r="2007" spans="7:7" ht="24.95" customHeight="1" x14ac:dyDescent="0.2">
      <c r="G2007" s="32"/>
    </row>
    <row r="2008" spans="7:7" ht="24.95" customHeight="1" x14ac:dyDescent="0.2">
      <c r="G2008" s="32"/>
    </row>
    <row r="2009" spans="7:7" ht="24.95" customHeight="1" x14ac:dyDescent="0.2">
      <c r="G2009" s="32"/>
    </row>
    <row r="2010" spans="7:7" ht="24.95" customHeight="1" x14ac:dyDescent="0.2">
      <c r="G2010" s="32"/>
    </row>
    <row r="2011" spans="7:7" ht="24.95" customHeight="1" x14ac:dyDescent="0.2">
      <c r="G2011" s="32"/>
    </row>
    <row r="2012" spans="7:7" ht="24.95" customHeight="1" x14ac:dyDescent="0.2">
      <c r="G2012" s="32"/>
    </row>
    <row r="2013" spans="7:7" ht="24.95" customHeight="1" x14ac:dyDescent="0.2">
      <c r="G2013" s="32"/>
    </row>
    <row r="2014" spans="7:7" ht="24.95" customHeight="1" x14ac:dyDescent="0.2">
      <c r="G2014" s="32"/>
    </row>
    <row r="2015" spans="7:7" ht="24.95" customHeight="1" x14ac:dyDescent="0.2">
      <c r="G2015" s="32"/>
    </row>
    <row r="2016" spans="7:7" ht="24.95" customHeight="1" x14ac:dyDescent="0.2">
      <c r="G2016" s="32"/>
    </row>
    <row r="2017" spans="7:7" ht="24.95" customHeight="1" x14ac:dyDescent="0.2">
      <c r="G2017" s="32"/>
    </row>
    <row r="2018" spans="7:7" ht="24.95" customHeight="1" x14ac:dyDescent="0.2">
      <c r="G2018" s="32"/>
    </row>
    <row r="2019" spans="7:7" ht="24.95" customHeight="1" x14ac:dyDescent="0.2">
      <c r="G2019" s="32"/>
    </row>
    <row r="2020" spans="7:7" ht="24.95" customHeight="1" x14ac:dyDescent="0.2">
      <c r="G2020" s="32"/>
    </row>
    <row r="2021" spans="7:7" ht="24.95" customHeight="1" x14ac:dyDescent="0.2">
      <c r="G2021" s="32"/>
    </row>
    <row r="2022" spans="7:7" ht="24.95" customHeight="1" x14ac:dyDescent="0.2">
      <c r="G2022" s="32"/>
    </row>
    <row r="2023" spans="7:7" ht="24.95" customHeight="1" x14ac:dyDescent="0.2">
      <c r="G2023" s="32"/>
    </row>
    <row r="2024" spans="7:7" ht="24.95" customHeight="1" x14ac:dyDescent="0.2">
      <c r="G2024" s="32"/>
    </row>
    <row r="2025" spans="7:7" ht="24.95" customHeight="1" x14ac:dyDescent="0.2">
      <c r="G2025" s="32"/>
    </row>
    <row r="2026" spans="7:7" ht="24.95" customHeight="1" x14ac:dyDescent="0.2">
      <c r="G2026" s="32"/>
    </row>
    <row r="2027" spans="7:7" ht="24.95" customHeight="1" x14ac:dyDescent="0.2">
      <c r="G2027" s="32"/>
    </row>
    <row r="2028" spans="7:7" ht="24.95" customHeight="1" x14ac:dyDescent="0.2">
      <c r="G2028" s="32"/>
    </row>
    <row r="2029" spans="7:7" ht="24.95" customHeight="1" x14ac:dyDescent="0.2">
      <c r="G2029" s="32"/>
    </row>
    <row r="2030" spans="7:7" ht="24.95" customHeight="1" x14ac:dyDescent="0.2">
      <c r="G2030" s="32"/>
    </row>
    <row r="2031" spans="7:7" ht="24.95" customHeight="1" x14ac:dyDescent="0.2">
      <c r="G2031" s="32"/>
    </row>
    <row r="2032" spans="7:7" ht="24.95" customHeight="1" x14ac:dyDescent="0.2">
      <c r="G2032" s="32"/>
    </row>
    <row r="2033" spans="7:7" ht="24.95" customHeight="1" x14ac:dyDescent="0.2">
      <c r="G2033" s="32"/>
    </row>
    <row r="2034" spans="7:7" ht="24.95" customHeight="1" x14ac:dyDescent="0.2">
      <c r="G2034" s="32"/>
    </row>
    <row r="2035" spans="7:7" ht="24.95" customHeight="1" x14ac:dyDescent="0.2">
      <c r="G2035" s="32"/>
    </row>
    <row r="2036" spans="7:7" ht="24.95" customHeight="1" x14ac:dyDescent="0.2">
      <c r="G2036" s="32"/>
    </row>
    <row r="2037" spans="7:7" ht="24.95" customHeight="1" x14ac:dyDescent="0.2">
      <c r="G2037" s="32"/>
    </row>
    <row r="2038" spans="7:7" ht="24.95" customHeight="1" x14ac:dyDescent="0.2">
      <c r="G2038" s="32"/>
    </row>
    <row r="2039" spans="7:7" ht="24.95" customHeight="1" x14ac:dyDescent="0.2">
      <c r="G2039" s="32"/>
    </row>
    <row r="2040" spans="7:7" ht="24.95" customHeight="1" x14ac:dyDescent="0.2">
      <c r="G2040" s="32"/>
    </row>
    <row r="2041" spans="7:7" ht="24.95" customHeight="1" x14ac:dyDescent="0.2">
      <c r="G2041" s="32"/>
    </row>
    <row r="2042" spans="7:7" ht="24.95" customHeight="1" x14ac:dyDescent="0.2">
      <c r="G2042" s="32"/>
    </row>
    <row r="2043" spans="7:7" ht="24.95" customHeight="1" x14ac:dyDescent="0.2">
      <c r="G2043" s="32"/>
    </row>
    <row r="2044" spans="7:7" ht="24.95" customHeight="1" x14ac:dyDescent="0.2">
      <c r="G2044" s="32"/>
    </row>
    <row r="2045" spans="7:7" ht="24.95" customHeight="1" x14ac:dyDescent="0.2">
      <c r="G2045" s="32"/>
    </row>
    <row r="2046" spans="7:7" ht="24.95" customHeight="1" x14ac:dyDescent="0.2">
      <c r="G2046" s="32"/>
    </row>
    <row r="2047" spans="7:7" ht="24.95" customHeight="1" x14ac:dyDescent="0.2">
      <c r="G2047" s="32"/>
    </row>
    <row r="2048" spans="7:7" ht="24.95" customHeight="1" x14ac:dyDescent="0.2">
      <c r="G2048" s="32"/>
    </row>
    <row r="2049" spans="7:7" ht="24.95" customHeight="1" x14ac:dyDescent="0.2">
      <c r="G2049" s="32"/>
    </row>
    <row r="2050" spans="7:7" ht="24.95" customHeight="1" x14ac:dyDescent="0.2">
      <c r="G2050" s="32"/>
    </row>
    <row r="2051" spans="7:7" ht="24.95" customHeight="1" x14ac:dyDescent="0.2">
      <c r="G2051" s="32"/>
    </row>
    <row r="2052" spans="7:7" ht="24.95" customHeight="1" x14ac:dyDescent="0.2">
      <c r="G2052" s="32"/>
    </row>
    <row r="2053" spans="7:7" ht="24.95" customHeight="1" x14ac:dyDescent="0.2">
      <c r="G2053" s="32"/>
    </row>
    <row r="2054" spans="7:7" ht="24.95" customHeight="1" x14ac:dyDescent="0.2">
      <c r="G2054" s="32"/>
    </row>
    <row r="2055" spans="7:7" ht="24.95" customHeight="1" x14ac:dyDescent="0.2">
      <c r="G2055" s="32"/>
    </row>
    <row r="2056" spans="7:7" ht="24.95" customHeight="1" x14ac:dyDescent="0.2">
      <c r="G2056" s="32"/>
    </row>
    <row r="2057" spans="7:7" ht="24.95" customHeight="1" x14ac:dyDescent="0.2">
      <c r="G2057" s="32"/>
    </row>
    <row r="2058" spans="7:7" ht="24.95" customHeight="1" x14ac:dyDescent="0.2">
      <c r="G2058" s="32"/>
    </row>
    <row r="2059" spans="7:7" ht="24.95" customHeight="1" x14ac:dyDescent="0.2">
      <c r="G2059" s="32"/>
    </row>
    <row r="2060" spans="7:7" ht="24.95" customHeight="1" x14ac:dyDescent="0.2">
      <c r="G2060" s="32"/>
    </row>
    <row r="2061" spans="7:7" ht="24.95" customHeight="1" x14ac:dyDescent="0.2">
      <c r="G2061" s="32"/>
    </row>
    <row r="2062" spans="7:7" ht="24.95" customHeight="1" x14ac:dyDescent="0.2">
      <c r="G2062" s="32"/>
    </row>
    <row r="2063" spans="7:7" ht="24.95" customHeight="1" x14ac:dyDescent="0.2">
      <c r="G2063" s="32"/>
    </row>
    <row r="2064" spans="7:7" ht="24.95" customHeight="1" x14ac:dyDescent="0.2">
      <c r="G2064" s="32"/>
    </row>
    <row r="2065" spans="7:7" ht="24.95" customHeight="1" x14ac:dyDescent="0.2">
      <c r="G2065" s="32"/>
    </row>
    <row r="2066" spans="7:7" ht="24.95" customHeight="1" x14ac:dyDescent="0.2">
      <c r="G2066" s="32"/>
    </row>
    <row r="2067" spans="7:7" ht="24.95" customHeight="1" x14ac:dyDescent="0.2">
      <c r="G2067" s="32"/>
    </row>
    <row r="2068" spans="7:7" ht="24.95" customHeight="1" x14ac:dyDescent="0.2">
      <c r="G2068" s="32"/>
    </row>
    <row r="2069" spans="7:7" ht="24.95" customHeight="1" x14ac:dyDescent="0.2">
      <c r="G2069" s="32"/>
    </row>
    <row r="2070" spans="7:7" ht="24.95" customHeight="1" x14ac:dyDescent="0.2">
      <c r="G2070" s="32"/>
    </row>
    <row r="2071" spans="7:7" ht="24.95" customHeight="1" x14ac:dyDescent="0.2">
      <c r="G2071" s="32"/>
    </row>
    <row r="2072" spans="7:7" ht="24.95" customHeight="1" x14ac:dyDescent="0.2">
      <c r="G2072" s="32"/>
    </row>
    <row r="2073" spans="7:7" ht="24.95" customHeight="1" x14ac:dyDescent="0.2">
      <c r="G2073" s="32"/>
    </row>
    <row r="2074" spans="7:7" ht="24.95" customHeight="1" x14ac:dyDescent="0.2">
      <c r="G2074" s="32"/>
    </row>
    <row r="2075" spans="7:7" ht="24.95" customHeight="1" x14ac:dyDescent="0.2">
      <c r="G2075" s="32"/>
    </row>
    <row r="2076" spans="7:7" ht="24.95" customHeight="1" x14ac:dyDescent="0.2">
      <c r="G2076" s="32"/>
    </row>
    <row r="2077" spans="7:7" ht="24.95" customHeight="1" x14ac:dyDescent="0.2">
      <c r="G2077" s="32"/>
    </row>
    <row r="2078" spans="7:7" ht="24.95" customHeight="1" x14ac:dyDescent="0.2">
      <c r="G2078" s="32"/>
    </row>
    <row r="2079" spans="7:7" ht="24.95" customHeight="1" x14ac:dyDescent="0.2">
      <c r="G2079" s="32"/>
    </row>
    <row r="2080" spans="7:7" ht="24.95" customHeight="1" x14ac:dyDescent="0.2">
      <c r="G2080" s="32"/>
    </row>
    <row r="2081" spans="7:7" ht="24.95" customHeight="1" x14ac:dyDescent="0.2">
      <c r="G2081" s="32"/>
    </row>
    <row r="2082" spans="7:7" ht="24.95" customHeight="1" x14ac:dyDescent="0.2">
      <c r="G2082" s="32"/>
    </row>
    <row r="2083" spans="7:7" ht="24.95" customHeight="1" x14ac:dyDescent="0.2">
      <c r="G2083" s="32"/>
    </row>
    <row r="2084" spans="7:7" ht="24.95" customHeight="1" x14ac:dyDescent="0.2">
      <c r="G2084" s="32"/>
    </row>
    <row r="2085" spans="7:7" ht="24.95" customHeight="1" x14ac:dyDescent="0.2">
      <c r="G2085" s="32"/>
    </row>
    <row r="2086" spans="7:7" ht="24.95" customHeight="1" x14ac:dyDescent="0.2">
      <c r="G2086" s="32"/>
    </row>
    <row r="2087" spans="7:7" ht="24.95" customHeight="1" x14ac:dyDescent="0.2">
      <c r="G2087" s="32"/>
    </row>
    <row r="2088" spans="7:7" ht="24.95" customHeight="1" x14ac:dyDescent="0.2">
      <c r="G2088" s="32"/>
    </row>
    <row r="2089" spans="7:7" ht="24.95" customHeight="1" x14ac:dyDescent="0.2">
      <c r="G2089" s="32"/>
    </row>
    <row r="2090" spans="7:7" ht="24.95" customHeight="1" x14ac:dyDescent="0.2">
      <c r="G2090" s="32"/>
    </row>
    <row r="2091" spans="7:7" ht="24.95" customHeight="1" x14ac:dyDescent="0.2">
      <c r="G2091" s="32"/>
    </row>
    <row r="2092" spans="7:7" ht="24.95" customHeight="1" x14ac:dyDescent="0.2">
      <c r="G2092" s="32"/>
    </row>
    <row r="2093" spans="7:7" ht="24.95" customHeight="1" x14ac:dyDescent="0.2">
      <c r="G2093" s="32"/>
    </row>
    <row r="2094" spans="7:7" ht="24.95" customHeight="1" x14ac:dyDescent="0.2">
      <c r="G2094" s="32"/>
    </row>
    <row r="2095" spans="7:7" ht="24.95" customHeight="1" x14ac:dyDescent="0.2">
      <c r="G2095" s="32"/>
    </row>
    <row r="2096" spans="7:7" ht="24.95" customHeight="1" x14ac:dyDescent="0.2">
      <c r="G2096" s="32"/>
    </row>
    <row r="2097" spans="7:7" ht="24.95" customHeight="1" x14ac:dyDescent="0.2">
      <c r="G2097" s="32"/>
    </row>
    <row r="2098" spans="7:7" ht="24.95" customHeight="1" x14ac:dyDescent="0.2">
      <c r="G2098" s="32"/>
    </row>
    <row r="2099" spans="7:7" ht="24.95" customHeight="1" x14ac:dyDescent="0.2">
      <c r="G2099" s="32"/>
    </row>
    <row r="2100" spans="7:7" ht="24.95" customHeight="1" x14ac:dyDescent="0.2">
      <c r="G2100" s="32"/>
    </row>
    <row r="2101" spans="7:7" ht="24.95" customHeight="1" x14ac:dyDescent="0.2">
      <c r="G2101" s="32"/>
    </row>
    <row r="2102" spans="7:7" ht="24.95" customHeight="1" x14ac:dyDescent="0.2">
      <c r="G2102" s="32"/>
    </row>
    <row r="2103" spans="7:7" ht="24.95" customHeight="1" x14ac:dyDescent="0.2">
      <c r="G2103" s="32"/>
    </row>
    <row r="2104" spans="7:7" ht="24.95" customHeight="1" x14ac:dyDescent="0.2">
      <c r="G2104" s="32"/>
    </row>
    <row r="2105" spans="7:7" ht="24.95" customHeight="1" x14ac:dyDescent="0.2">
      <c r="G2105" s="32"/>
    </row>
    <row r="2106" spans="7:7" ht="24.95" customHeight="1" x14ac:dyDescent="0.2">
      <c r="G2106" s="32"/>
    </row>
    <row r="2107" spans="7:7" ht="24.95" customHeight="1" x14ac:dyDescent="0.2">
      <c r="G2107" s="32"/>
    </row>
    <row r="2108" spans="7:7" ht="24.95" customHeight="1" x14ac:dyDescent="0.2">
      <c r="G2108" s="32"/>
    </row>
    <row r="2109" spans="7:7" ht="24.95" customHeight="1" x14ac:dyDescent="0.2">
      <c r="G2109" s="32"/>
    </row>
    <row r="2110" spans="7:7" ht="24.95" customHeight="1" x14ac:dyDescent="0.2">
      <c r="G2110" s="32"/>
    </row>
    <row r="2111" spans="7:7" ht="24.95" customHeight="1" x14ac:dyDescent="0.2">
      <c r="G2111" s="32"/>
    </row>
    <row r="2112" spans="7:7" ht="24.95" customHeight="1" x14ac:dyDescent="0.2">
      <c r="G2112" s="32"/>
    </row>
    <row r="2113" spans="7:7" ht="24.95" customHeight="1" x14ac:dyDescent="0.2">
      <c r="G2113" s="32"/>
    </row>
    <row r="2114" spans="7:7" ht="24.95" customHeight="1" x14ac:dyDescent="0.2">
      <c r="G2114" s="32"/>
    </row>
    <row r="2115" spans="7:7" ht="24.95" customHeight="1" x14ac:dyDescent="0.2">
      <c r="G2115" s="32"/>
    </row>
    <row r="2116" spans="7:7" ht="24.95" customHeight="1" x14ac:dyDescent="0.2">
      <c r="G2116" s="32"/>
    </row>
    <row r="2117" spans="7:7" ht="24.95" customHeight="1" x14ac:dyDescent="0.2">
      <c r="G2117" s="32"/>
    </row>
    <row r="2118" spans="7:7" ht="24.95" customHeight="1" x14ac:dyDescent="0.2">
      <c r="G2118" s="32"/>
    </row>
    <row r="2119" spans="7:7" ht="24.95" customHeight="1" x14ac:dyDescent="0.2">
      <c r="G2119" s="32"/>
    </row>
    <row r="2120" spans="7:7" ht="24.95" customHeight="1" x14ac:dyDescent="0.2">
      <c r="G2120" s="32"/>
    </row>
    <row r="2121" spans="7:7" ht="24.95" customHeight="1" x14ac:dyDescent="0.2">
      <c r="G2121" s="32"/>
    </row>
    <row r="2122" spans="7:7" ht="24.95" customHeight="1" x14ac:dyDescent="0.2">
      <c r="G2122" s="32"/>
    </row>
    <row r="2123" spans="7:7" ht="24.95" customHeight="1" x14ac:dyDescent="0.2">
      <c r="G2123" s="32"/>
    </row>
    <row r="2124" spans="7:7" ht="24.95" customHeight="1" x14ac:dyDescent="0.2">
      <c r="G2124" s="32"/>
    </row>
    <row r="2125" spans="7:7" ht="24.95" customHeight="1" x14ac:dyDescent="0.2">
      <c r="G2125" s="32"/>
    </row>
    <row r="2126" spans="7:7" ht="24.95" customHeight="1" x14ac:dyDescent="0.2">
      <c r="G2126" s="32"/>
    </row>
    <row r="2127" spans="7:7" ht="24.95" customHeight="1" x14ac:dyDescent="0.2">
      <c r="G2127" s="32"/>
    </row>
    <row r="2128" spans="7:7" ht="24.95" customHeight="1" x14ac:dyDescent="0.2">
      <c r="G2128" s="32"/>
    </row>
    <row r="2129" spans="7:7" ht="24.95" customHeight="1" x14ac:dyDescent="0.2">
      <c r="G2129" s="32"/>
    </row>
    <row r="2130" spans="7:7" ht="24.95" customHeight="1" x14ac:dyDescent="0.2">
      <c r="G2130" s="32"/>
    </row>
    <row r="2131" spans="7:7" ht="24.95" customHeight="1" x14ac:dyDescent="0.2">
      <c r="G2131" s="32"/>
    </row>
    <row r="2132" spans="7:7" ht="24.95" customHeight="1" x14ac:dyDescent="0.2">
      <c r="G2132" s="32"/>
    </row>
    <row r="2133" spans="7:7" ht="24.95" customHeight="1" x14ac:dyDescent="0.2">
      <c r="G2133" s="32"/>
    </row>
    <row r="2134" spans="7:7" ht="24.95" customHeight="1" x14ac:dyDescent="0.2">
      <c r="G2134" s="32"/>
    </row>
    <row r="2135" spans="7:7" ht="24.95" customHeight="1" x14ac:dyDescent="0.2">
      <c r="G2135" s="32"/>
    </row>
    <row r="2136" spans="7:7" ht="24.95" customHeight="1" x14ac:dyDescent="0.2">
      <c r="G2136" s="32"/>
    </row>
    <row r="2137" spans="7:7" ht="24.95" customHeight="1" x14ac:dyDescent="0.2">
      <c r="G2137" s="32"/>
    </row>
    <row r="2138" spans="7:7" ht="24.95" customHeight="1" x14ac:dyDescent="0.2">
      <c r="G2138" s="32"/>
    </row>
    <row r="2139" spans="7:7" ht="24.95" customHeight="1" x14ac:dyDescent="0.2">
      <c r="G2139" s="32"/>
    </row>
    <row r="2140" spans="7:7" ht="24.95" customHeight="1" x14ac:dyDescent="0.2">
      <c r="G2140" s="32"/>
    </row>
    <row r="2141" spans="7:7" ht="24.95" customHeight="1" x14ac:dyDescent="0.2">
      <c r="G2141" s="32"/>
    </row>
    <row r="2142" spans="7:7" ht="24.95" customHeight="1" x14ac:dyDescent="0.2">
      <c r="G2142" s="32"/>
    </row>
    <row r="2143" spans="7:7" ht="24.95" customHeight="1" x14ac:dyDescent="0.2">
      <c r="G2143" s="32"/>
    </row>
    <row r="2144" spans="7:7" ht="24.95" customHeight="1" x14ac:dyDescent="0.2">
      <c r="G2144" s="32"/>
    </row>
    <row r="2145" spans="7:7" ht="24.95" customHeight="1" x14ac:dyDescent="0.2">
      <c r="G2145" s="32"/>
    </row>
    <row r="2146" spans="7:7" ht="24.95" customHeight="1" x14ac:dyDescent="0.2">
      <c r="G2146" s="32"/>
    </row>
    <row r="2147" spans="7:7" ht="24.95" customHeight="1" x14ac:dyDescent="0.2">
      <c r="G2147" s="32"/>
    </row>
    <row r="2148" spans="7:7" ht="24.95" customHeight="1" x14ac:dyDescent="0.2">
      <c r="G2148" s="32"/>
    </row>
    <row r="2149" spans="7:7" ht="24.95" customHeight="1" x14ac:dyDescent="0.2">
      <c r="G2149" s="32"/>
    </row>
    <row r="2150" spans="7:7" ht="24.95" customHeight="1" x14ac:dyDescent="0.2">
      <c r="G2150" s="32"/>
    </row>
    <row r="2151" spans="7:7" ht="24.95" customHeight="1" x14ac:dyDescent="0.2">
      <c r="G2151" s="32"/>
    </row>
    <row r="2152" spans="7:7" ht="24.95" customHeight="1" x14ac:dyDescent="0.2">
      <c r="G2152" s="32"/>
    </row>
    <row r="2153" spans="7:7" ht="24.95" customHeight="1" x14ac:dyDescent="0.2">
      <c r="G2153" s="32"/>
    </row>
    <row r="2154" spans="7:7" ht="24.95" customHeight="1" x14ac:dyDescent="0.2">
      <c r="G2154" s="32"/>
    </row>
    <row r="2155" spans="7:7" ht="24.95" customHeight="1" x14ac:dyDescent="0.2">
      <c r="G2155" s="32"/>
    </row>
    <row r="2156" spans="7:7" ht="24.95" customHeight="1" x14ac:dyDescent="0.2">
      <c r="G2156" s="32"/>
    </row>
    <row r="2157" spans="7:7" ht="24.95" customHeight="1" x14ac:dyDescent="0.2">
      <c r="G2157" s="32"/>
    </row>
    <row r="2158" spans="7:7" ht="24.95" customHeight="1" x14ac:dyDescent="0.2">
      <c r="G2158" s="32"/>
    </row>
    <row r="2159" spans="7:7" ht="24.95" customHeight="1" x14ac:dyDescent="0.2">
      <c r="G2159" s="32"/>
    </row>
    <row r="2160" spans="7:7" ht="24.95" customHeight="1" x14ac:dyDescent="0.2">
      <c r="G2160" s="32"/>
    </row>
    <row r="2161" spans="7:7" ht="24.95" customHeight="1" x14ac:dyDescent="0.2">
      <c r="G2161" s="32"/>
    </row>
    <row r="2162" spans="7:7" ht="24.95" customHeight="1" x14ac:dyDescent="0.2">
      <c r="G2162" s="32"/>
    </row>
    <row r="2163" spans="7:7" ht="24.95" customHeight="1" x14ac:dyDescent="0.2">
      <c r="G2163" s="32"/>
    </row>
    <row r="2164" spans="7:7" ht="24.95" customHeight="1" x14ac:dyDescent="0.2">
      <c r="G2164" s="32"/>
    </row>
    <row r="2165" spans="7:7" ht="24.95" customHeight="1" x14ac:dyDescent="0.2">
      <c r="G2165" s="32"/>
    </row>
    <row r="2166" spans="7:7" ht="24.95" customHeight="1" x14ac:dyDescent="0.2">
      <c r="G2166" s="32"/>
    </row>
    <row r="2167" spans="7:7" ht="24.95" customHeight="1" x14ac:dyDescent="0.2">
      <c r="G2167" s="32"/>
    </row>
    <row r="2168" spans="7:7" ht="24.95" customHeight="1" x14ac:dyDescent="0.2">
      <c r="G2168" s="32"/>
    </row>
    <row r="2169" spans="7:7" ht="24.95" customHeight="1" x14ac:dyDescent="0.2">
      <c r="G2169" s="32"/>
    </row>
    <row r="2170" spans="7:7" ht="24.95" customHeight="1" x14ac:dyDescent="0.2">
      <c r="G2170" s="32"/>
    </row>
    <row r="2171" spans="7:7" ht="24.95" customHeight="1" x14ac:dyDescent="0.2">
      <c r="G2171" s="32"/>
    </row>
    <row r="2172" spans="7:7" ht="24.95" customHeight="1" x14ac:dyDescent="0.2">
      <c r="G2172" s="32"/>
    </row>
    <row r="2173" spans="7:7" ht="24.95" customHeight="1" x14ac:dyDescent="0.2">
      <c r="G2173" s="32"/>
    </row>
    <row r="2174" spans="7:7" ht="24.95" customHeight="1" x14ac:dyDescent="0.2">
      <c r="G2174" s="32"/>
    </row>
    <row r="2175" spans="7:7" ht="24.95" customHeight="1" x14ac:dyDescent="0.2">
      <c r="G2175" s="32"/>
    </row>
    <row r="2176" spans="7:7" ht="24.95" customHeight="1" x14ac:dyDescent="0.2">
      <c r="G2176" s="32"/>
    </row>
    <row r="2177" spans="7:7" ht="24.95" customHeight="1" x14ac:dyDescent="0.2">
      <c r="G2177" s="32"/>
    </row>
    <row r="2178" spans="7:7" ht="24.95" customHeight="1" x14ac:dyDescent="0.2">
      <c r="G2178" s="32"/>
    </row>
    <row r="2179" spans="7:7" ht="24.95" customHeight="1" x14ac:dyDescent="0.2">
      <c r="G2179" s="32"/>
    </row>
    <row r="2180" spans="7:7" ht="24.95" customHeight="1" x14ac:dyDescent="0.2">
      <c r="G2180" s="32"/>
    </row>
    <row r="2181" spans="7:7" ht="24.95" customHeight="1" x14ac:dyDescent="0.2">
      <c r="G2181" s="32"/>
    </row>
    <row r="2182" spans="7:7" ht="24.95" customHeight="1" x14ac:dyDescent="0.2">
      <c r="G2182" s="32"/>
    </row>
    <row r="2183" spans="7:7" ht="24.95" customHeight="1" x14ac:dyDescent="0.2">
      <c r="G2183" s="32"/>
    </row>
    <row r="2184" spans="7:7" ht="24.95" customHeight="1" x14ac:dyDescent="0.2">
      <c r="G2184" s="32"/>
    </row>
    <row r="2185" spans="7:7" ht="24.95" customHeight="1" x14ac:dyDescent="0.2">
      <c r="G2185" s="32"/>
    </row>
    <row r="2186" spans="7:7" ht="24.95" customHeight="1" x14ac:dyDescent="0.2">
      <c r="G2186" s="32"/>
    </row>
    <row r="2187" spans="7:7" ht="24.95" customHeight="1" x14ac:dyDescent="0.2">
      <c r="G2187" s="32"/>
    </row>
    <row r="2188" spans="7:7" ht="24.95" customHeight="1" x14ac:dyDescent="0.2">
      <c r="G2188" s="32"/>
    </row>
    <row r="2189" spans="7:7" ht="24.95" customHeight="1" x14ac:dyDescent="0.2">
      <c r="G2189" s="32"/>
    </row>
    <row r="2190" spans="7:7" ht="24.95" customHeight="1" x14ac:dyDescent="0.2">
      <c r="G2190" s="32"/>
    </row>
    <row r="2191" spans="7:7" ht="24.95" customHeight="1" x14ac:dyDescent="0.2">
      <c r="G2191" s="32"/>
    </row>
    <row r="2192" spans="7:7" ht="24.95" customHeight="1" x14ac:dyDescent="0.2">
      <c r="G2192" s="32"/>
    </row>
    <row r="2193" spans="7:7" ht="24.95" customHeight="1" x14ac:dyDescent="0.2">
      <c r="G2193" s="32"/>
    </row>
    <row r="2194" spans="7:7" ht="24.95" customHeight="1" x14ac:dyDescent="0.2">
      <c r="G2194" s="32"/>
    </row>
    <row r="2195" spans="7:7" ht="24.95" customHeight="1" x14ac:dyDescent="0.2">
      <c r="G2195" s="32"/>
    </row>
    <row r="2196" spans="7:7" ht="24.95" customHeight="1" x14ac:dyDescent="0.2">
      <c r="G2196" s="32"/>
    </row>
    <row r="2197" spans="7:7" ht="24.95" customHeight="1" x14ac:dyDescent="0.2">
      <c r="G2197" s="32"/>
    </row>
    <row r="2198" spans="7:7" ht="24.95" customHeight="1" x14ac:dyDescent="0.2">
      <c r="G2198" s="32"/>
    </row>
    <row r="2199" spans="7:7" ht="24.95" customHeight="1" x14ac:dyDescent="0.2">
      <c r="G2199" s="32"/>
    </row>
    <row r="2200" spans="7:7" ht="24.95" customHeight="1" x14ac:dyDescent="0.2">
      <c r="G2200" s="32"/>
    </row>
    <row r="2201" spans="7:7" ht="24.95" customHeight="1" x14ac:dyDescent="0.2">
      <c r="G2201" s="32"/>
    </row>
    <row r="2202" spans="7:7" ht="24.95" customHeight="1" x14ac:dyDescent="0.2">
      <c r="G2202" s="32"/>
    </row>
    <row r="2203" spans="7:7" ht="24.95" customHeight="1" x14ac:dyDescent="0.2">
      <c r="G2203" s="32"/>
    </row>
    <row r="2204" spans="7:7" ht="24.95" customHeight="1" x14ac:dyDescent="0.2">
      <c r="G2204" s="32"/>
    </row>
    <row r="2205" spans="7:7" ht="24.95" customHeight="1" x14ac:dyDescent="0.2">
      <c r="G2205" s="32"/>
    </row>
    <row r="2206" spans="7:7" ht="24.95" customHeight="1" x14ac:dyDescent="0.2">
      <c r="G2206" s="32"/>
    </row>
    <row r="2207" spans="7:7" ht="24.95" customHeight="1" x14ac:dyDescent="0.2">
      <c r="G2207" s="32"/>
    </row>
    <row r="2208" spans="7:7" ht="24.95" customHeight="1" x14ac:dyDescent="0.2">
      <c r="G2208" s="32"/>
    </row>
    <row r="2209" spans="7:7" ht="24.95" customHeight="1" x14ac:dyDescent="0.2">
      <c r="G2209" s="32"/>
    </row>
    <row r="2210" spans="7:7" ht="24.95" customHeight="1" x14ac:dyDescent="0.2">
      <c r="G2210" s="32"/>
    </row>
    <row r="2211" spans="7:7" ht="24.95" customHeight="1" x14ac:dyDescent="0.2">
      <c r="G2211" s="32"/>
    </row>
    <row r="2212" spans="7:7" ht="24.95" customHeight="1" x14ac:dyDescent="0.2">
      <c r="G2212" s="32"/>
    </row>
    <row r="2213" spans="7:7" ht="24.95" customHeight="1" x14ac:dyDescent="0.2">
      <c r="G2213" s="32"/>
    </row>
    <row r="2214" spans="7:7" ht="24.95" customHeight="1" x14ac:dyDescent="0.2">
      <c r="G2214" s="32"/>
    </row>
    <row r="2215" spans="7:7" ht="24.95" customHeight="1" x14ac:dyDescent="0.2">
      <c r="G2215" s="32"/>
    </row>
    <row r="2216" spans="7:7" ht="24.95" customHeight="1" x14ac:dyDescent="0.2">
      <c r="G2216" s="32"/>
    </row>
    <row r="2217" spans="7:7" ht="24.95" customHeight="1" x14ac:dyDescent="0.2">
      <c r="G2217" s="32"/>
    </row>
    <row r="2218" spans="7:7" ht="24.95" customHeight="1" x14ac:dyDescent="0.2">
      <c r="G2218" s="32"/>
    </row>
    <row r="2219" spans="7:7" ht="24.95" customHeight="1" x14ac:dyDescent="0.2">
      <c r="G2219" s="32"/>
    </row>
    <row r="2220" spans="7:7" ht="24.95" customHeight="1" x14ac:dyDescent="0.2">
      <c r="G2220" s="32"/>
    </row>
    <row r="2221" spans="7:7" ht="24.95" customHeight="1" x14ac:dyDescent="0.2">
      <c r="G2221" s="32"/>
    </row>
    <row r="2222" spans="7:7" ht="24.95" customHeight="1" x14ac:dyDescent="0.2">
      <c r="G2222" s="32"/>
    </row>
    <row r="2223" spans="7:7" ht="24.95" customHeight="1" x14ac:dyDescent="0.2">
      <c r="G2223" s="32"/>
    </row>
    <row r="2224" spans="7:7" ht="24.95" customHeight="1" x14ac:dyDescent="0.2">
      <c r="G2224" s="32"/>
    </row>
    <row r="2225" spans="7:7" ht="24.95" customHeight="1" x14ac:dyDescent="0.2">
      <c r="G2225" s="32"/>
    </row>
    <row r="2226" spans="7:7" ht="24.95" customHeight="1" x14ac:dyDescent="0.2">
      <c r="G2226" s="32"/>
    </row>
    <row r="2227" spans="7:7" ht="24.95" customHeight="1" x14ac:dyDescent="0.2">
      <c r="G2227" s="32"/>
    </row>
    <row r="2228" spans="7:7" ht="24.95" customHeight="1" x14ac:dyDescent="0.2">
      <c r="G2228" s="32"/>
    </row>
    <row r="2229" spans="7:7" ht="24.95" customHeight="1" x14ac:dyDescent="0.2">
      <c r="G2229" s="32"/>
    </row>
    <row r="2230" spans="7:7" ht="24.95" customHeight="1" x14ac:dyDescent="0.2">
      <c r="G2230" s="32"/>
    </row>
    <row r="2231" spans="7:7" ht="24.95" customHeight="1" x14ac:dyDescent="0.2">
      <c r="G2231" s="32"/>
    </row>
    <row r="2232" spans="7:7" ht="24.95" customHeight="1" x14ac:dyDescent="0.2">
      <c r="G2232" s="32"/>
    </row>
    <row r="2233" spans="7:7" ht="24.95" customHeight="1" x14ac:dyDescent="0.2">
      <c r="G2233" s="32"/>
    </row>
    <row r="2234" spans="7:7" ht="24.95" customHeight="1" x14ac:dyDescent="0.2">
      <c r="G2234" s="32"/>
    </row>
    <row r="2235" spans="7:7" ht="24.95" customHeight="1" x14ac:dyDescent="0.2">
      <c r="G2235" s="32"/>
    </row>
    <row r="2236" spans="7:7" ht="24.95" customHeight="1" x14ac:dyDescent="0.2">
      <c r="G2236" s="32"/>
    </row>
    <row r="2237" spans="7:7" ht="24.95" customHeight="1" x14ac:dyDescent="0.2">
      <c r="G2237" s="32"/>
    </row>
    <row r="2238" spans="7:7" ht="24.95" customHeight="1" x14ac:dyDescent="0.2">
      <c r="G2238" s="32"/>
    </row>
    <row r="2239" spans="7:7" ht="24.95" customHeight="1" x14ac:dyDescent="0.2">
      <c r="G2239" s="32"/>
    </row>
    <row r="2240" spans="7:7" ht="24.95" customHeight="1" x14ac:dyDescent="0.2">
      <c r="G2240" s="32"/>
    </row>
    <row r="2241" spans="7:7" ht="24.95" customHeight="1" x14ac:dyDescent="0.2">
      <c r="G2241" s="32"/>
    </row>
    <row r="2242" spans="7:7" ht="24.95" customHeight="1" x14ac:dyDescent="0.2">
      <c r="G2242" s="32"/>
    </row>
    <row r="2243" spans="7:7" ht="24.95" customHeight="1" x14ac:dyDescent="0.2">
      <c r="G2243" s="32"/>
    </row>
    <row r="2244" spans="7:7" ht="24.95" customHeight="1" x14ac:dyDescent="0.2">
      <c r="G2244" s="32"/>
    </row>
    <row r="2245" spans="7:7" ht="24.95" customHeight="1" x14ac:dyDescent="0.2">
      <c r="G2245" s="32"/>
    </row>
    <row r="2246" spans="7:7" ht="24.95" customHeight="1" x14ac:dyDescent="0.2">
      <c r="G2246" s="32"/>
    </row>
    <row r="2247" spans="7:7" ht="24.95" customHeight="1" x14ac:dyDescent="0.2">
      <c r="G2247" s="32"/>
    </row>
    <row r="2248" spans="7:7" ht="24.95" customHeight="1" x14ac:dyDescent="0.2">
      <c r="G2248" s="32"/>
    </row>
    <row r="2249" spans="7:7" ht="24.95" customHeight="1" x14ac:dyDescent="0.2">
      <c r="G2249" s="32"/>
    </row>
    <row r="2250" spans="7:7" ht="24.95" customHeight="1" x14ac:dyDescent="0.2">
      <c r="G2250" s="32"/>
    </row>
    <row r="2251" spans="7:7" ht="24.95" customHeight="1" x14ac:dyDescent="0.2">
      <c r="G2251" s="32"/>
    </row>
    <row r="2252" spans="7:7" ht="24.95" customHeight="1" x14ac:dyDescent="0.2">
      <c r="G2252" s="32"/>
    </row>
    <row r="2253" spans="7:7" ht="24.95" customHeight="1" x14ac:dyDescent="0.2">
      <c r="G2253" s="32"/>
    </row>
    <row r="2254" spans="7:7" ht="24.95" customHeight="1" x14ac:dyDescent="0.2">
      <c r="G2254" s="32"/>
    </row>
    <row r="2255" spans="7:7" ht="24.95" customHeight="1" x14ac:dyDescent="0.2">
      <c r="G2255" s="32"/>
    </row>
    <row r="2256" spans="7:7" ht="24.95" customHeight="1" x14ac:dyDescent="0.2">
      <c r="G2256" s="32"/>
    </row>
    <row r="2257" spans="7:7" ht="24.95" customHeight="1" x14ac:dyDescent="0.2">
      <c r="G2257" s="32"/>
    </row>
    <row r="2258" spans="7:7" ht="24.95" customHeight="1" x14ac:dyDescent="0.2">
      <c r="G2258" s="32"/>
    </row>
    <row r="2259" spans="7:7" ht="24.95" customHeight="1" x14ac:dyDescent="0.2">
      <c r="G2259" s="32"/>
    </row>
    <row r="2260" spans="7:7" ht="24.95" customHeight="1" x14ac:dyDescent="0.2">
      <c r="G2260" s="32"/>
    </row>
    <row r="2261" spans="7:7" ht="24.95" customHeight="1" x14ac:dyDescent="0.2">
      <c r="G2261" s="32"/>
    </row>
    <row r="2262" spans="7:7" ht="24.95" customHeight="1" x14ac:dyDescent="0.2">
      <c r="G2262" s="32"/>
    </row>
    <row r="2263" spans="7:7" ht="24.95" customHeight="1" x14ac:dyDescent="0.2">
      <c r="G2263" s="32"/>
    </row>
    <row r="2264" spans="7:7" ht="24.95" customHeight="1" x14ac:dyDescent="0.2">
      <c r="G2264" s="32"/>
    </row>
    <row r="2265" spans="7:7" ht="24.95" customHeight="1" x14ac:dyDescent="0.2">
      <c r="G2265" s="32"/>
    </row>
    <row r="2266" spans="7:7" ht="24.95" customHeight="1" x14ac:dyDescent="0.2">
      <c r="G2266" s="32"/>
    </row>
    <row r="2267" spans="7:7" ht="24.95" customHeight="1" x14ac:dyDescent="0.2">
      <c r="G2267" s="32"/>
    </row>
    <row r="2268" spans="7:7" ht="24.95" customHeight="1" x14ac:dyDescent="0.2">
      <c r="G2268" s="32"/>
    </row>
    <row r="2269" spans="7:7" ht="24.95" customHeight="1" x14ac:dyDescent="0.2">
      <c r="G2269" s="32"/>
    </row>
    <row r="2270" spans="7:7" ht="24.95" customHeight="1" x14ac:dyDescent="0.2">
      <c r="G2270" s="32"/>
    </row>
    <row r="2271" spans="7:7" ht="24.95" customHeight="1" x14ac:dyDescent="0.2">
      <c r="G2271" s="32"/>
    </row>
    <row r="2272" spans="7:7" ht="24.95" customHeight="1" x14ac:dyDescent="0.2">
      <c r="G2272" s="32"/>
    </row>
    <row r="2273" spans="7:7" ht="24.95" customHeight="1" x14ac:dyDescent="0.2">
      <c r="G2273" s="32"/>
    </row>
    <row r="2274" spans="7:7" ht="24.95" customHeight="1" x14ac:dyDescent="0.2">
      <c r="G2274" s="32"/>
    </row>
    <row r="2275" spans="7:7" ht="24.95" customHeight="1" x14ac:dyDescent="0.2">
      <c r="G2275" s="32"/>
    </row>
    <row r="2276" spans="7:7" ht="24.95" customHeight="1" x14ac:dyDescent="0.2">
      <c r="G2276" s="32"/>
    </row>
    <row r="2277" spans="7:7" ht="24.95" customHeight="1" x14ac:dyDescent="0.2">
      <c r="G2277" s="32"/>
    </row>
    <row r="2278" spans="7:7" ht="24.95" customHeight="1" x14ac:dyDescent="0.2">
      <c r="G2278" s="32"/>
    </row>
    <row r="2279" spans="7:7" ht="24.95" customHeight="1" x14ac:dyDescent="0.2">
      <c r="G2279" s="32"/>
    </row>
    <row r="2280" spans="7:7" ht="24.95" customHeight="1" x14ac:dyDescent="0.2">
      <c r="G2280" s="32"/>
    </row>
    <row r="2281" spans="7:7" ht="24.95" customHeight="1" x14ac:dyDescent="0.2">
      <c r="G2281" s="32"/>
    </row>
    <row r="2282" spans="7:7" ht="24.95" customHeight="1" x14ac:dyDescent="0.2">
      <c r="G2282" s="32"/>
    </row>
    <row r="2283" spans="7:7" ht="24.95" customHeight="1" x14ac:dyDescent="0.2">
      <c r="G2283" s="32"/>
    </row>
    <row r="2284" spans="7:7" ht="24.95" customHeight="1" x14ac:dyDescent="0.2">
      <c r="G2284" s="32"/>
    </row>
    <row r="2285" spans="7:7" ht="24.95" customHeight="1" x14ac:dyDescent="0.2">
      <c r="G2285" s="32"/>
    </row>
    <row r="2286" spans="7:7" ht="24.95" customHeight="1" x14ac:dyDescent="0.2">
      <c r="G2286" s="32"/>
    </row>
    <row r="2287" spans="7:7" ht="24.95" customHeight="1" x14ac:dyDescent="0.2">
      <c r="G2287" s="32"/>
    </row>
    <row r="2288" spans="7:7" ht="24.95" customHeight="1" x14ac:dyDescent="0.2">
      <c r="G2288" s="32"/>
    </row>
    <row r="2289" spans="7:7" ht="24.95" customHeight="1" x14ac:dyDescent="0.2">
      <c r="G2289" s="32"/>
    </row>
    <row r="2290" spans="7:7" ht="24.95" customHeight="1" x14ac:dyDescent="0.2">
      <c r="G2290" s="32"/>
    </row>
    <row r="2291" spans="7:7" ht="24.95" customHeight="1" x14ac:dyDescent="0.2">
      <c r="G2291" s="32"/>
    </row>
    <row r="2292" spans="7:7" ht="24.95" customHeight="1" x14ac:dyDescent="0.2">
      <c r="G2292" s="32"/>
    </row>
    <row r="2293" spans="7:7" ht="24.95" customHeight="1" x14ac:dyDescent="0.2">
      <c r="G2293" s="32"/>
    </row>
    <row r="2294" spans="7:7" ht="24.95" customHeight="1" x14ac:dyDescent="0.2">
      <c r="G2294" s="32"/>
    </row>
    <row r="2295" spans="7:7" ht="24.95" customHeight="1" x14ac:dyDescent="0.2">
      <c r="G2295" s="32"/>
    </row>
    <row r="2296" spans="7:7" ht="24.95" customHeight="1" x14ac:dyDescent="0.2">
      <c r="G2296" s="32"/>
    </row>
    <row r="2297" spans="7:7" ht="24.95" customHeight="1" x14ac:dyDescent="0.2">
      <c r="G2297" s="32"/>
    </row>
    <row r="2298" spans="7:7" ht="24.95" customHeight="1" x14ac:dyDescent="0.2">
      <c r="G2298" s="32"/>
    </row>
    <row r="2299" spans="7:7" ht="24.95" customHeight="1" x14ac:dyDescent="0.2">
      <c r="G2299" s="32"/>
    </row>
    <row r="2300" spans="7:7" ht="24.95" customHeight="1" x14ac:dyDescent="0.2">
      <c r="G2300" s="32"/>
    </row>
    <row r="2301" spans="7:7" ht="24.95" customHeight="1" x14ac:dyDescent="0.2">
      <c r="G2301" s="32"/>
    </row>
    <row r="2302" spans="7:7" ht="24.95" customHeight="1" x14ac:dyDescent="0.2">
      <c r="G2302" s="32"/>
    </row>
    <row r="2303" spans="7:7" ht="24.95" customHeight="1" x14ac:dyDescent="0.2">
      <c r="G2303" s="32"/>
    </row>
    <row r="2304" spans="7:7" ht="24.95" customHeight="1" x14ac:dyDescent="0.2">
      <c r="G2304" s="32"/>
    </row>
    <row r="2305" spans="7:7" ht="24.95" customHeight="1" x14ac:dyDescent="0.2">
      <c r="G2305" s="32"/>
    </row>
    <row r="2306" spans="7:7" ht="24.95" customHeight="1" x14ac:dyDescent="0.2">
      <c r="G2306" s="32"/>
    </row>
    <row r="2307" spans="7:7" ht="24.95" customHeight="1" x14ac:dyDescent="0.2">
      <c r="G2307" s="32"/>
    </row>
    <row r="2308" spans="7:7" ht="24.95" customHeight="1" x14ac:dyDescent="0.2">
      <c r="G2308" s="32"/>
    </row>
    <row r="2309" spans="7:7" ht="24.95" customHeight="1" x14ac:dyDescent="0.2">
      <c r="G2309" s="32"/>
    </row>
    <row r="2310" spans="7:7" ht="24.95" customHeight="1" x14ac:dyDescent="0.2">
      <c r="G2310" s="32"/>
    </row>
    <row r="2311" spans="7:7" ht="24.95" customHeight="1" x14ac:dyDescent="0.2">
      <c r="G2311" s="32"/>
    </row>
    <row r="2312" spans="7:7" ht="24.95" customHeight="1" x14ac:dyDescent="0.2">
      <c r="G2312" s="32"/>
    </row>
    <row r="2313" spans="7:7" ht="24.95" customHeight="1" x14ac:dyDescent="0.2">
      <c r="G2313" s="32"/>
    </row>
    <row r="2314" spans="7:7" ht="24.95" customHeight="1" x14ac:dyDescent="0.2">
      <c r="G2314" s="32"/>
    </row>
    <row r="2315" spans="7:7" ht="24.95" customHeight="1" x14ac:dyDescent="0.2">
      <c r="G2315" s="32"/>
    </row>
    <row r="2316" spans="7:7" ht="24.95" customHeight="1" x14ac:dyDescent="0.2">
      <c r="G2316" s="32"/>
    </row>
    <row r="2317" spans="7:7" ht="24.95" customHeight="1" x14ac:dyDescent="0.2">
      <c r="G2317" s="32"/>
    </row>
    <row r="2318" spans="7:7" ht="24.95" customHeight="1" x14ac:dyDescent="0.2">
      <c r="G2318" s="32"/>
    </row>
    <row r="2319" spans="7:7" ht="24.95" customHeight="1" x14ac:dyDescent="0.2">
      <c r="G2319" s="32"/>
    </row>
    <row r="2320" spans="7:7" ht="24.95" customHeight="1" x14ac:dyDescent="0.2">
      <c r="G2320" s="32"/>
    </row>
    <row r="2321" spans="7:7" ht="24.95" customHeight="1" x14ac:dyDescent="0.2">
      <c r="G2321" s="32"/>
    </row>
    <row r="2322" spans="7:7" ht="24.95" customHeight="1" x14ac:dyDescent="0.2">
      <c r="G2322" s="32"/>
    </row>
    <row r="2323" spans="7:7" ht="24.95" customHeight="1" x14ac:dyDescent="0.2">
      <c r="G2323" s="32"/>
    </row>
    <row r="2324" spans="7:7" ht="24.95" customHeight="1" x14ac:dyDescent="0.2">
      <c r="G2324" s="32"/>
    </row>
    <row r="2325" spans="7:7" ht="24.95" customHeight="1" x14ac:dyDescent="0.2">
      <c r="G2325" s="32"/>
    </row>
    <row r="2326" spans="7:7" ht="24.95" customHeight="1" x14ac:dyDescent="0.2">
      <c r="G2326" s="32"/>
    </row>
    <row r="2327" spans="7:7" ht="24.95" customHeight="1" x14ac:dyDescent="0.2">
      <c r="G2327" s="32"/>
    </row>
    <row r="2328" spans="7:7" ht="24.95" customHeight="1" x14ac:dyDescent="0.2">
      <c r="G2328" s="32"/>
    </row>
    <row r="2329" spans="7:7" ht="24.95" customHeight="1" x14ac:dyDescent="0.2">
      <c r="G2329" s="32"/>
    </row>
    <row r="2330" spans="7:7" ht="24.95" customHeight="1" x14ac:dyDescent="0.2">
      <c r="G2330" s="32"/>
    </row>
    <row r="2331" spans="7:7" ht="24.95" customHeight="1" x14ac:dyDescent="0.2">
      <c r="G2331" s="32"/>
    </row>
    <row r="2332" spans="7:7" ht="24.95" customHeight="1" x14ac:dyDescent="0.2">
      <c r="G2332" s="32"/>
    </row>
    <row r="2333" spans="7:7" ht="24.95" customHeight="1" x14ac:dyDescent="0.2">
      <c r="G2333" s="32"/>
    </row>
    <row r="2334" spans="7:7" ht="24.95" customHeight="1" x14ac:dyDescent="0.2">
      <c r="G2334" s="32"/>
    </row>
    <row r="2335" spans="7:7" ht="24.95" customHeight="1" x14ac:dyDescent="0.2">
      <c r="G2335" s="32"/>
    </row>
    <row r="2336" spans="7:7" ht="24.95" customHeight="1" x14ac:dyDescent="0.2">
      <c r="G2336" s="32"/>
    </row>
    <row r="2337" spans="7:7" ht="24.95" customHeight="1" x14ac:dyDescent="0.2">
      <c r="G2337" s="32"/>
    </row>
    <row r="2338" spans="7:7" ht="24.95" customHeight="1" x14ac:dyDescent="0.2">
      <c r="G2338" s="32"/>
    </row>
    <row r="2339" spans="7:7" ht="24.95" customHeight="1" x14ac:dyDescent="0.2">
      <c r="G2339" s="32"/>
    </row>
    <row r="2340" spans="7:7" ht="24.95" customHeight="1" x14ac:dyDescent="0.2">
      <c r="G2340" s="32"/>
    </row>
    <row r="2341" spans="7:7" ht="24.95" customHeight="1" x14ac:dyDescent="0.2">
      <c r="G2341" s="32"/>
    </row>
    <row r="2342" spans="7:7" ht="24.95" customHeight="1" x14ac:dyDescent="0.2">
      <c r="G2342" s="32"/>
    </row>
    <row r="2343" spans="7:7" ht="24.95" customHeight="1" x14ac:dyDescent="0.2">
      <c r="G2343" s="32"/>
    </row>
    <row r="2344" spans="7:7" ht="24.95" customHeight="1" x14ac:dyDescent="0.2">
      <c r="G2344" s="32"/>
    </row>
    <row r="2345" spans="7:7" ht="24.95" customHeight="1" x14ac:dyDescent="0.2">
      <c r="G2345" s="32"/>
    </row>
    <row r="2346" spans="7:7" ht="24.95" customHeight="1" x14ac:dyDescent="0.2">
      <c r="G2346" s="32"/>
    </row>
    <row r="2347" spans="7:7" ht="24.95" customHeight="1" x14ac:dyDescent="0.2">
      <c r="G2347" s="32"/>
    </row>
    <row r="2348" spans="7:7" ht="24.95" customHeight="1" x14ac:dyDescent="0.2">
      <c r="G2348" s="32"/>
    </row>
    <row r="2349" spans="7:7" ht="24.95" customHeight="1" x14ac:dyDescent="0.2">
      <c r="G2349" s="32"/>
    </row>
    <row r="2350" spans="7:7" ht="24.95" customHeight="1" x14ac:dyDescent="0.2">
      <c r="G2350" s="32"/>
    </row>
    <row r="2351" spans="7:7" ht="24.95" customHeight="1" x14ac:dyDescent="0.2">
      <c r="G2351" s="32"/>
    </row>
    <row r="2352" spans="7:7" ht="24.95" customHeight="1" x14ac:dyDescent="0.2">
      <c r="G2352" s="32"/>
    </row>
    <row r="2353" spans="7:7" ht="24.95" customHeight="1" x14ac:dyDescent="0.2">
      <c r="G2353" s="32"/>
    </row>
    <row r="2354" spans="7:7" ht="24.95" customHeight="1" x14ac:dyDescent="0.2">
      <c r="G2354" s="32"/>
    </row>
    <row r="2355" spans="7:7" ht="24.95" customHeight="1" x14ac:dyDescent="0.2">
      <c r="G2355" s="32"/>
    </row>
    <row r="2356" spans="7:7" ht="24.95" customHeight="1" x14ac:dyDescent="0.2">
      <c r="G2356" s="32"/>
    </row>
    <row r="2357" spans="7:7" ht="24.95" customHeight="1" x14ac:dyDescent="0.2">
      <c r="G2357" s="32"/>
    </row>
    <row r="2358" spans="7:7" ht="24.95" customHeight="1" x14ac:dyDescent="0.2">
      <c r="G2358" s="32"/>
    </row>
    <row r="2359" spans="7:7" ht="24.95" customHeight="1" x14ac:dyDescent="0.2">
      <c r="G2359" s="32"/>
    </row>
    <row r="2360" spans="7:7" ht="24.95" customHeight="1" x14ac:dyDescent="0.2">
      <c r="G2360" s="32"/>
    </row>
    <row r="2361" spans="7:7" ht="24.95" customHeight="1" x14ac:dyDescent="0.2">
      <c r="G2361" s="32"/>
    </row>
    <row r="2362" spans="7:7" ht="24.95" customHeight="1" x14ac:dyDescent="0.2">
      <c r="G2362" s="32"/>
    </row>
    <row r="2363" spans="7:7" ht="24.95" customHeight="1" x14ac:dyDescent="0.2">
      <c r="G2363" s="32"/>
    </row>
    <row r="2364" spans="7:7" ht="24.95" customHeight="1" x14ac:dyDescent="0.2">
      <c r="G2364" s="32"/>
    </row>
    <row r="2365" spans="7:7" ht="24.95" customHeight="1" x14ac:dyDescent="0.2">
      <c r="G2365" s="32"/>
    </row>
    <row r="2366" spans="7:7" ht="24.95" customHeight="1" x14ac:dyDescent="0.2">
      <c r="G2366" s="32"/>
    </row>
    <row r="2367" spans="7:7" ht="24.95" customHeight="1" x14ac:dyDescent="0.2">
      <c r="G2367" s="32"/>
    </row>
    <row r="2368" spans="7:7" ht="24.95" customHeight="1" x14ac:dyDescent="0.2">
      <c r="G2368" s="32"/>
    </row>
    <row r="2369" spans="7:7" ht="24.95" customHeight="1" x14ac:dyDescent="0.2">
      <c r="G2369" s="32"/>
    </row>
    <row r="2370" spans="7:7" ht="24.95" customHeight="1" x14ac:dyDescent="0.2">
      <c r="G2370" s="32"/>
    </row>
    <row r="2371" spans="7:7" ht="24.95" customHeight="1" x14ac:dyDescent="0.2">
      <c r="G2371" s="32"/>
    </row>
    <row r="2372" spans="7:7" ht="24.95" customHeight="1" x14ac:dyDescent="0.2">
      <c r="G2372" s="32"/>
    </row>
    <row r="2373" spans="7:7" ht="24.95" customHeight="1" x14ac:dyDescent="0.2">
      <c r="G2373" s="32"/>
    </row>
    <row r="2374" spans="7:7" ht="24.95" customHeight="1" x14ac:dyDescent="0.2">
      <c r="G2374" s="32"/>
    </row>
    <row r="2375" spans="7:7" ht="24.95" customHeight="1" x14ac:dyDescent="0.2">
      <c r="G2375" s="32"/>
    </row>
    <row r="2376" spans="7:7" ht="24.95" customHeight="1" x14ac:dyDescent="0.2">
      <c r="G2376" s="32"/>
    </row>
    <row r="2377" spans="7:7" ht="24.95" customHeight="1" x14ac:dyDescent="0.2">
      <c r="G2377" s="32"/>
    </row>
    <row r="2378" spans="7:7" ht="24.95" customHeight="1" x14ac:dyDescent="0.2">
      <c r="G2378" s="32"/>
    </row>
    <row r="2379" spans="7:7" ht="24.95" customHeight="1" x14ac:dyDescent="0.2">
      <c r="G2379" s="32"/>
    </row>
    <row r="2380" spans="7:7" ht="24.95" customHeight="1" x14ac:dyDescent="0.2">
      <c r="G2380" s="32"/>
    </row>
    <row r="2381" spans="7:7" ht="24.95" customHeight="1" x14ac:dyDescent="0.2">
      <c r="G2381" s="32"/>
    </row>
    <row r="2382" spans="7:7" ht="24.95" customHeight="1" x14ac:dyDescent="0.2">
      <c r="G2382" s="32"/>
    </row>
    <row r="2383" spans="7:7" ht="24.95" customHeight="1" x14ac:dyDescent="0.2">
      <c r="G2383" s="32"/>
    </row>
    <row r="2384" spans="7:7" ht="24.95" customHeight="1" x14ac:dyDescent="0.2">
      <c r="G2384" s="32"/>
    </row>
    <row r="2385" spans="7:7" ht="24.95" customHeight="1" x14ac:dyDescent="0.2">
      <c r="G2385" s="32"/>
    </row>
    <row r="2386" spans="7:7" ht="24.95" customHeight="1" x14ac:dyDescent="0.2">
      <c r="G2386" s="32"/>
    </row>
    <row r="2387" spans="7:7" ht="24.95" customHeight="1" x14ac:dyDescent="0.2">
      <c r="G2387" s="32"/>
    </row>
    <row r="2388" spans="7:7" ht="24.95" customHeight="1" x14ac:dyDescent="0.2">
      <c r="G2388" s="32"/>
    </row>
    <row r="2389" spans="7:7" ht="24.95" customHeight="1" x14ac:dyDescent="0.2">
      <c r="G2389" s="32"/>
    </row>
    <row r="2390" spans="7:7" ht="24.95" customHeight="1" x14ac:dyDescent="0.2">
      <c r="G2390" s="32"/>
    </row>
    <row r="2391" spans="7:7" ht="24.95" customHeight="1" x14ac:dyDescent="0.2">
      <c r="G2391" s="32"/>
    </row>
    <row r="2392" spans="7:7" ht="24.95" customHeight="1" x14ac:dyDescent="0.2">
      <c r="G2392" s="32"/>
    </row>
    <row r="2393" spans="7:7" ht="24.95" customHeight="1" x14ac:dyDescent="0.2">
      <c r="G2393" s="32"/>
    </row>
    <row r="2394" spans="7:7" ht="24.95" customHeight="1" x14ac:dyDescent="0.2">
      <c r="G2394" s="32"/>
    </row>
    <row r="2395" spans="7:7" ht="24.95" customHeight="1" x14ac:dyDescent="0.2">
      <c r="G2395" s="32"/>
    </row>
    <row r="2396" spans="7:7" ht="24.95" customHeight="1" x14ac:dyDescent="0.2">
      <c r="G2396" s="32"/>
    </row>
    <row r="2397" spans="7:7" ht="24.95" customHeight="1" x14ac:dyDescent="0.2">
      <c r="G2397" s="32"/>
    </row>
    <row r="2398" spans="7:7" ht="24.95" customHeight="1" x14ac:dyDescent="0.2">
      <c r="G2398" s="32"/>
    </row>
    <row r="2399" spans="7:7" ht="24.95" customHeight="1" x14ac:dyDescent="0.2">
      <c r="G2399" s="32"/>
    </row>
    <row r="2400" spans="7:7" ht="24.95" customHeight="1" x14ac:dyDescent="0.2">
      <c r="G2400" s="32"/>
    </row>
    <row r="2401" spans="7:7" ht="24.95" customHeight="1" x14ac:dyDescent="0.2">
      <c r="G2401" s="32"/>
    </row>
    <row r="2402" spans="7:7" ht="24.95" customHeight="1" x14ac:dyDescent="0.2">
      <c r="G2402" s="32"/>
    </row>
    <row r="2403" spans="7:7" ht="24.95" customHeight="1" x14ac:dyDescent="0.2">
      <c r="G2403" s="32"/>
    </row>
    <row r="2404" spans="7:7" ht="24.95" customHeight="1" x14ac:dyDescent="0.2">
      <c r="G2404" s="32"/>
    </row>
    <row r="2405" spans="7:7" ht="24.95" customHeight="1" x14ac:dyDescent="0.2">
      <c r="G2405" s="32"/>
    </row>
    <row r="2406" spans="7:7" ht="24.95" customHeight="1" x14ac:dyDescent="0.2">
      <c r="G2406" s="32"/>
    </row>
    <row r="2407" spans="7:7" ht="24.95" customHeight="1" x14ac:dyDescent="0.2">
      <c r="G2407" s="32"/>
    </row>
    <row r="2408" spans="7:7" ht="24.95" customHeight="1" x14ac:dyDescent="0.2">
      <c r="G2408" s="32"/>
    </row>
    <row r="2409" spans="7:7" ht="24.95" customHeight="1" x14ac:dyDescent="0.2">
      <c r="G2409" s="32"/>
    </row>
    <row r="2410" spans="7:7" ht="24.95" customHeight="1" x14ac:dyDescent="0.2">
      <c r="G2410" s="32"/>
    </row>
    <row r="2411" spans="7:7" ht="24.95" customHeight="1" x14ac:dyDescent="0.2">
      <c r="G2411" s="32"/>
    </row>
    <row r="2412" spans="7:7" ht="24.95" customHeight="1" x14ac:dyDescent="0.2">
      <c r="G2412" s="32"/>
    </row>
    <row r="2413" spans="7:7" ht="24.95" customHeight="1" x14ac:dyDescent="0.2">
      <c r="G2413" s="32"/>
    </row>
    <row r="2414" spans="7:7" ht="24.95" customHeight="1" x14ac:dyDescent="0.2">
      <c r="G2414" s="32"/>
    </row>
    <row r="2415" spans="7:7" ht="24.95" customHeight="1" x14ac:dyDescent="0.2">
      <c r="G2415" s="32"/>
    </row>
    <row r="2416" spans="7:7" ht="24.95" customHeight="1" x14ac:dyDescent="0.2">
      <c r="G2416" s="32"/>
    </row>
    <row r="2417" spans="7:7" ht="24.95" customHeight="1" x14ac:dyDescent="0.2">
      <c r="G2417" s="32"/>
    </row>
    <row r="2418" spans="7:7" ht="24.95" customHeight="1" x14ac:dyDescent="0.2">
      <c r="G2418" s="32"/>
    </row>
    <row r="2419" spans="7:7" ht="24.95" customHeight="1" x14ac:dyDescent="0.2">
      <c r="G2419" s="32"/>
    </row>
    <row r="2420" spans="7:7" ht="24.95" customHeight="1" x14ac:dyDescent="0.2">
      <c r="G2420" s="32"/>
    </row>
    <row r="2421" spans="7:7" ht="24.95" customHeight="1" x14ac:dyDescent="0.2">
      <c r="G2421" s="32"/>
    </row>
    <row r="2422" spans="7:7" ht="24.95" customHeight="1" x14ac:dyDescent="0.2">
      <c r="G2422" s="32"/>
    </row>
    <row r="2423" spans="7:7" ht="24.95" customHeight="1" x14ac:dyDescent="0.2">
      <c r="G2423" s="32"/>
    </row>
    <row r="2424" spans="7:7" ht="24.95" customHeight="1" x14ac:dyDescent="0.2">
      <c r="G2424" s="32"/>
    </row>
    <row r="2425" spans="7:7" ht="24.95" customHeight="1" x14ac:dyDescent="0.2">
      <c r="G2425" s="32"/>
    </row>
    <row r="2426" spans="7:7" ht="24.95" customHeight="1" x14ac:dyDescent="0.2">
      <c r="G2426" s="32"/>
    </row>
    <row r="2427" spans="7:7" ht="24.95" customHeight="1" x14ac:dyDescent="0.2">
      <c r="G2427" s="32"/>
    </row>
    <row r="2428" spans="7:7" ht="24.95" customHeight="1" x14ac:dyDescent="0.2">
      <c r="G2428" s="32"/>
    </row>
    <row r="2429" spans="7:7" ht="24.95" customHeight="1" x14ac:dyDescent="0.2">
      <c r="G2429" s="32"/>
    </row>
    <row r="2430" spans="7:7" ht="24.95" customHeight="1" x14ac:dyDescent="0.2">
      <c r="G2430" s="32"/>
    </row>
    <row r="2431" spans="7:7" ht="24.95" customHeight="1" x14ac:dyDescent="0.2">
      <c r="G2431" s="32"/>
    </row>
    <row r="2432" spans="7:7" ht="24.95" customHeight="1" x14ac:dyDescent="0.2">
      <c r="G2432" s="32"/>
    </row>
    <row r="2433" spans="7:7" ht="24.95" customHeight="1" x14ac:dyDescent="0.2">
      <c r="G2433" s="32"/>
    </row>
    <row r="2434" spans="7:7" ht="24.95" customHeight="1" x14ac:dyDescent="0.2">
      <c r="G2434" s="32"/>
    </row>
    <row r="2435" spans="7:7" ht="24.95" customHeight="1" x14ac:dyDescent="0.2">
      <c r="G2435" s="32"/>
    </row>
    <row r="2436" spans="7:7" ht="24.95" customHeight="1" x14ac:dyDescent="0.2">
      <c r="G2436" s="32"/>
    </row>
    <row r="2437" spans="7:7" ht="24.95" customHeight="1" x14ac:dyDescent="0.2">
      <c r="G2437" s="32"/>
    </row>
    <row r="2438" spans="7:7" ht="24.95" customHeight="1" x14ac:dyDescent="0.2">
      <c r="G2438" s="32"/>
    </row>
    <row r="2439" spans="7:7" ht="24.95" customHeight="1" x14ac:dyDescent="0.2">
      <c r="G2439" s="32"/>
    </row>
    <row r="2440" spans="7:7" ht="24.95" customHeight="1" x14ac:dyDescent="0.2">
      <c r="G2440" s="32"/>
    </row>
    <row r="2441" spans="7:7" ht="24.95" customHeight="1" x14ac:dyDescent="0.2">
      <c r="G2441" s="32"/>
    </row>
    <row r="2442" spans="7:7" ht="24.95" customHeight="1" x14ac:dyDescent="0.2">
      <c r="G2442" s="32"/>
    </row>
    <row r="2443" spans="7:7" ht="24.95" customHeight="1" x14ac:dyDescent="0.2">
      <c r="G2443" s="32"/>
    </row>
    <row r="2444" spans="7:7" ht="24.95" customHeight="1" x14ac:dyDescent="0.2">
      <c r="G2444" s="32"/>
    </row>
    <row r="2445" spans="7:7" ht="24.95" customHeight="1" x14ac:dyDescent="0.2">
      <c r="G2445" s="32"/>
    </row>
    <row r="2446" spans="7:7" ht="24.95" customHeight="1" x14ac:dyDescent="0.2">
      <c r="G2446" s="32"/>
    </row>
    <row r="2447" spans="7:7" ht="24.95" customHeight="1" x14ac:dyDescent="0.2">
      <c r="G2447" s="32"/>
    </row>
    <row r="2448" spans="7:7" ht="24.95" customHeight="1" x14ac:dyDescent="0.2">
      <c r="G2448" s="32"/>
    </row>
    <row r="2449" spans="7:7" ht="24.95" customHeight="1" x14ac:dyDescent="0.2">
      <c r="G2449" s="32"/>
    </row>
    <row r="2450" spans="7:7" ht="24.95" customHeight="1" x14ac:dyDescent="0.2">
      <c r="G2450" s="32"/>
    </row>
    <row r="2451" spans="7:7" ht="24.95" customHeight="1" x14ac:dyDescent="0.2">
      <c r="G2451" s="32"/>
    </row>
    <row r="2452" spans="7:7" ht="24.95" customHeight="1" x14ac:dyDescent="0.2">
      <c r="G2452" s="32"/>
    </row>
    <row r="2453" spans="7:7" ht="24.95" customHeight="1" x14ac:dyDescent="0.2">
      <c r="G2453" s="32"/>
    </row>
    <row r="2454" spans="7:7" ht="24.95" customHeight="1" x14ac:dyDescent="0.2">
      <c r="G2454" s="32"/>
    </row>
    <row r="2455" spans="7:7" ht="24.95" customHeight="1" x14ac:dyDescent="0.2">
      <c r="G2455" s="32"/>
    </row>
    <row r="2456" spans="7:7" ht="24.95" customHeight="1" x14ac:dyDescent="0.2">
      <c r="G2456" s="32"/>
    </row>
    <row r="2457" spans="7:7" ht="24.95" customHeight="1" x14ac:dyDescent="0.2">
      <c r="G2457" s="32"/>
    </row>
    <row r="2458" spans="7:7" ht="24.95" customHeight="1" x14ac:dyDescent="0.2">
      <c r="G2458" s="32"/>
    </row>
    <row r="2459" spans="7:7" ht="24.95" customHeight="1" x14ac:dyDescent="0.2">
      <c r="G2459" s="32"/>
    </row>
    <row r="2460" spans="7:7" ht="24.95" customHeight="1" x14ac:dyDescent="0.2">
      <c r="G2460" s="32"/>
    </row>
    <row r="2461" spans="7:7" ht="24.95" customHeight="1" x14ac:dyDescent="0.2">
      <c r="G2461" s="32"/>
    </row>
    <row r="2462" spans="7:7" ht="24.95" customHeight="1" x14ac:dyDescent="0.2">
      <c r="G2462" s="32"/>
    </row>
    <row r="2463" spans="7:7" ht="24.95" customHeight="1" x14ac:dyDescent="0.2">
      <c r="G2463" s="32"/>
    </row>
    <row r="2464" spans="7:7" ht="24.95" customHeight="1" x14ac:dyDescent="0.2">
      <c r="G2464" s="32"/>
    </row>
    <row r="2465" spans="7:7" ht="24.95" customHeight="1" x14ac:dyDescent="0.2">
      <c r="G2465" s="32"/>
    </row>
    <row r="2466" spans="7:7" ht="24.95" customHeight="1" x14ac:dyDescent="0.2">
      <c r="G2466" s="32"/>
    </row>
    <row r="2467" spans="7:7" ht="24.95" customHeight="1" x14ac:dyDescent="0.2">
      <c r="G2467" s="32"/>
    </row>
    <row r="2468" spans="7:7" ht="24.95" customHeight="1" x14ac:dyDescent="0.2">
      <c r="G2468" s="32"/>
    </row>
    <row r="2469" spans="7:7" ht="24.95" customHeight="1" x14ac:dyDescent="0.2">
      <c r="G2469" s="32"/>
    </row>
    <row r="2470" spans="7:7" ht="24.95" customHeight="1" x14ac:dyDescent="0.2">
      <c r="G2470" s="32"/>
    </row>
    <row r="2471" spans="7:7" ht="24.95" customHeight="1" x14ac:dyDescent="0.2">
      <c r="G2471" s="32"/>
    </row>
    <row r="2472" spans="7:7" ht="24.95" customHeight="1" x14ac:dyDescent="0.2">
      <c r="G2472" s="32"/>
    </row>
    <row r="2473" spans="7:7" ht="24.95" customHeight="1" x14ac:dyDescent="0.2">
      <c r="G2473" s="32"/>
    </row>
    <row r="2474" spans="7:7" ht="24.95" customHeight="1" x14ac:dyDescent="0.2">
      <c r="G2474" s="32"/>
    </row>
    <row r="2475" spans="7:7" ht="24.95" customHeight="1" x14ac:dyDescent="0.2">
      <c r="G2475" s="32"/>
    </row>
    <row r="2476" spans="7:7" ht="24.95" customHeight="1" x14ac:dyDescent="0.2">
      <c r="G2476" s="32"/>
    </row>
    <row r="2477" spans="7:7" ht="24.95" customHeight="1" x14ac:dyDescent="0.2">
      <c r="G2477" s="32"/>
    </row>
    <row r="2478" spans="7:7" ht="24.95" customHeight="1" x14ac:dyDescent="0.2">
      <c r="G2478" s="32"/>
    </row>
    <row r="2479" spans="7:7" ht="24.95" customHeight="1" x14ac:dyDescent="0.2">
      <c r="G2479" s="32"/>
    </row>
    <row r="2480" spans="7:7" ht="24.95" customHeight="1" x14ac:dyDescent="0.2">
      <c r="G2480" s="32"/>
    </row>
    <row r="2481" spans="7:7" ht="24.95" customHeight="1" x14ac:dyDescent="0.2">
      <c r="G2481" s="32"/>
    </row>
    <row r="2482" spans="7:7" ht="24.95" customHeight="1" x14ac:dyDescent="0.2">
      <c r="G2482" s="32"/>
    </row>
    <row r="2483" spans="7:7" ht="24.95" customHeight="1" x14ac:dyDescent="0.2">
      <c r="G2483" s="32"/>
    </row>
    <row r="2484" spans="7:7" ht="24.95" customHeight="1" x14ac:dyDescent="0.2">
      <c r="G2484" s="32"/>
    </row>
    <row r="2485" spans="7:7" ht="24.95" customHeight="1" x14ac:dyDescent="0.2">
      <c r="G2485" s="32"/>
    </row>
    <row r="2486" spans="7:7" ht="24.95" customHeight="1" x14ac:dyDescent="0.2">
      <c r="G2486" s="32"/>
    </row>
    <row r="2487" spans="7:7" ht="24.95" customHeight="1" x14ac:dyDescent="0.2">
      <c r="G2487" s="32"/>
    </row>
    <row r="2488" spans="7:7" ht="24.95" customHeight="1" x14ac:dyDescent="0.2">
      <c r="G2488" s="32"/>
    </row>
    <row r="2489" spans="7:7" ht="24.95" customHeight="1" x14ac:dyDescent="0.2">
      <c r="G2489" s="32"/>
    </row>
    <row r="2490" spans="7:7" ht="24.95" customHeight="1" x14ac:dyDescent="0.2">
      <c r="G2490" s="32"/>
    </row>
    <row r="2491" spans="7:7" ht="24.95" customHeight="1" x14ac:dyDescent="0.2">
      <c r="G2491" s="32"/>
    </row>
    <row r="2492" spans="7:7" ht="24.95" customHeight="1" x14ac:dyDescent="0.2">
      <c r="G2492" s="32"/>
    </row>
    <row r="2493" spans="7:7" ht="24.95" customHeight="1" x14ac:dyDescent="0.2">
      <c r="G2493" s="32"/>
    </row>
    <row r="2494" spans="7:7" ht="24.95" customHeight="1" x14ac:dyDescent="0.2">
      <c r="G2494" s="32"/>
    </row>
    <row r="2495" spans="7:7" ht="24.95" customHeight="1" x14ac:dyDescent="0.2">
      <c r="G2495" s="32"/>
    </row>
    <row r="2496" spans="7:7" ht="24.95" customHeight="1" x14ac:dyDescent="0.2">
      <c r="G2496" s="32"/>
    </row>
    <row r="2497" spans="7:7" ht="24.95" customHeight="1" x14ac:dyDescent="0.2">
      <c r="G2497" s="32"/>
    </row>
    <row r="2498" spans="7:7" ht="24.95" customHeight="1" x14ac:dyDescent="0.2">
      <c r="G2498" s="32"/>
    </row>
    <row r="2499" spans="7:7" ht="24.95" customHeight="1" x14ac:dyDescent="0.2">
      <c r="G2499" s="32"/>
    </row>
    <row r="2500" spans="7:7" ht="24.95" customHeight="1" x14ac:dyDescent="0.2">
      <c r="G2500" s="32"/>
    </row>
    <row r="2501" spans="7:7" ht="24.95" customHeight="1" x14ac:dyDescent="0.2">
      <c r="G2501" s="32"/>
    </row>
    <row r="2502" spans="7:7" ht="24.95" customHeight="1" x14ac:dyDescent="0.2">
      <c r="G2502" s="32"/>
    </row>
    <row r="2503" spans="7:7" ht="24.95" customHeight="1" x14ac:dyDescent="0.2">
      <c r="G2503" s="32"/>
    </row>
    <row r="2504" spans="7:7" ht="24.95" customHeight="1" x14ac:dyDescent="0.2">
      <c r="G2504" s="32"/>
    </row>
    <row r="2505" spans="7:7" ht="24.95" customHeight="1" x14ac:dyDescent="0.2">
      <c r="G2505" s="32"/>
    </row>
    <row r="2506" spans="7:7" ht="24.95" customHeight="1" x14ac:dyDescent="0.2">
      <c r="G2506" s="32"/>
    </row>
    <row r="2507" spans="7:7" ht="24.95" customHeight="1" x14ac:dyDescent="0.2">
      <c r="G2507" s="32"/>
    </row>
    <row r="2508" spans="7:7" ht="24.95" customHeight="1" x14ac:dyDescent="0.2">
      <c r="G2508" s="32"/>
    </row>
    <row r="2509" spans="7:7" ht="24.95" customHeight="1" x14ac:dyDescent="0.2">
      <c r="G2509" s="32"/>
    </row>
    <row r="2510" spans="7:7" ht="24.95" customHeight="1" x14ac:dyDescent="0.2">
      <c r="G2510" s="32"/>
    </row>
    <row r="2511" spans="7:7" ht="24.95" customHeight="1" x14ac:dyDescent="0.2">
      <c r="G2511" s="32"/>
    </row>
    <row r="2512" spans="7:7" ht="24.95" customHeight="1" x14ac:dyDescent="0.2">
      <c r="G2512" s="32"/>
    </row>
    <row r="2513" spans="7:7" ht="24.95" customHeight="1" x14ac:dyDescent="0.2">
      <c r="G2513" s="32"/>
    </row>
    <row r="2514" spans="7:7" ht="24.95" customHeight="1" x14ac:dyDescent="0.2">
      <c r="G2514" s="32"/>
    </row>
    <row r="2515" spans="7:7" ht="24.95" customHeight="1" x14ac:dyDescent="0.2">
      <c r="G2515" s="32"/>
    </row>
    <row r="2516" spans="7:7" ht="24.95" customHeight="1" x14ac:dyDescent="0.2">
      <c r="G2516" s="32"/>
    </row>
    <row r="2517" spans="7:7" ht="24.95" customHeight="1" x14ac:dyDescent="0.2">
      <c r="G2517" s="32"/>
    </row>
    <row r="2518" spans="7:7" ht="24.95" customHeight="1" x14ac:dyDescent="0.2">
      <c r="G2518" s="32"/>
    </row>
    <row r="2519" spans="7:7" ht="24.95" customHeight="1" x14ac:dyDescent="0.2">
      <c r="G2519" s="32"/>
    </row>
    <row r="2520" spans="7:7" ht="24.95" customHeight="1" x14ac:dyDescent="0.2">
      <c r="G2520" s="32"/>
    </row>
    <row r="2521" spans="7:7" ht="24.95" customHeight="1" x14ac:dyDescent="0.2">
      <c r="G2521" s="32"/>
    </row>
    <row r="2522" spans="7:7" ht="24.95" customHeight="1" x14ac:dyDescent="0.2">
      <c r="G2522" s="32"/>
    </row>
    <row r="2523" spans="7:7" ht="24.95" customHeight="1" x14ac:dyDescent="0.2">
      <c r="G2523" s="32"/>
    </row>
    <row r="2524" spans="7:7" ht="24.95" customHeight="1" x14ac:dyDescent="0.2">
      <c r="G2524" s="32"/>
    </row>
    <row r="2525" spans="7:7" ht="24.95" customHeight="1" x14ac:dyDescent="0.2">
      <c r="G2525" s="32"/>
    </row>
    <row r="2526" spans="7:7" ht="24.95" customHeight="1" x14ac:dyDescent="0.2">
      <c r="G2526" s="32"/>
    </row>
    <row r="2527" spans="7:7" ht="24.95" customHeight="1" x14ac:dyDescent="0.2">
      <c r="G2527" s="32"/>
    </row>
    <row r="2528" spans="7:7" ht="24.95" customHeight="1" x14ac:dyDescent="0.2">
      <c r="G2528" s="32"/>
    </row>
    <row r="2529" spans="7:7" ht="24.95" customHeight="1" x14ac:dyDescent="0.2">
      <c r="G2529" s="32"/>
    </row>
    <row r="2530" spans="7:7" ht="24.95" customHeight="1" x14ac:dyDescent="0.2">
      <c r="G2530" s="32"/>
    </row>
    <row r="2531" spans="7:7" ht="24.95" customHeight="1" x14ac:dyDescent="0.2">
      <c r="G2531" s="32"/>
    </row>
    <row r="2532" spans="7:7" ht="24.95" customHeight="1" x14ac:dyDescent="0.2">
      <c r="G2532" s="32"/>
    </row>
    <row r="2533" spans="7:7" ht="24.95" customHeight="1" x14ac:dyDescent="0.2">
      <c r="G2533" s="32"/>
    </row>
    <row r="2534" spans="7:7" ht="24.95" customHeight="1" x14ac:dyDescent="0.2">
      <c r="G2534" s="32"/>
    </row>
    <row r="2535" spans="7:7" ht="24.95" customHeight="1" x14ac:dyDescent="0.2">
      <c r="G2535" s="32"/>
    </row>
    <row r="2536" spans="7:7" ht="24.95" customHeight="1" x14ac:dyDescent="0.2">
      <c r="G2536" s="32"/>
    </row>
    <row r="2537" spans="7:7" ht="24.95" customHeight="1" x14ac:dyDescent="0.2">
      <c r="G2537" s="32"/>
    </row>
    <row r="2538" spans="7:7" ht="24.95" customHeight="1" x14ac:dyDescent="0.2">
      <c r="G2538" s="32"/>
    </row>
    <row r="2539" spans="7:7" ht="24.95" customHeight="1" x14ac:dyDescent="0.2">
      <c r="G2539" s="32"/>
    </row>
    <row r="2540" spans="7:7" ht="24.95" customHeight="1" x14ac:dyDescent="0.2">
      <c r="G2540" s="32"/>
    </row>
    <row r="2541" spans="7:7" ht="24.95" customHeight="1" x14ac:dyDescent="0.2">
      <c r="G2541" s="32"/>
    </row>
    <row r="2542" spans="7:7" ht="24.95" customHeight="1" x14ac:dyDescent="0.2">
      <c r="G2542" s="32"/>
    </row>
    <row r="2543" spans="7:7" ht="24.95" customHeight="1" x14ac:dyDescent="0.2">
      <c r="G2543" s="32"/>
    </row>
    <row r="2544" spans="7:7" ht="24.95" customHeight="1" x14ac:dyDescent="0.2">
      <c r="G2544" s="32"/>
    </row>
    <row r="2545" spans="7:7" ht="24.95" customHeight="1" x14ac:dyDescent="0.2">
      <c r="G2545" s="32"/>
    </row>
    <row r="2546" spans="7:7" ht="24.95" customHeight="1" x14ac:dyDescent="0.2">
      <c r="G2546" s="32"/>
    </row>
    <row r="2547" spans="7:7" ht="24.95" customHeight="1" x14ac:dyDescent="0.2">
      <c r="G2547" s="32"/>
    </row>
    <row r="2548" spans="7:7" ht="24.95" customHeight="1" x14ac:dyDescent="0.2">
      <c r="G2548" s="32"/>
    </row>
    <row r="2549" spans="7:7" ht="24.95" customHeight="1" x14ac:dyDescent="0.2">
      <c r="G2549" s="32"/>
    </row>
    <row r="2550" spans="7:7" ht="24.95" customHeight="1" x14ac:dyDescent="0.2">
      <c r="G2550" s="32"/>
    </row>
    <row r="2551" spans="7:7" ht="24.95" customHeight="1" x14ac:dyDescent="0.2">
      <c r="G2551" s="32"/>
    </row>
    <row r="2552" spans="7:7" ht="24.95" customHeight="1" x14ac:dyDescent="0.2">
      <c r="G2552" s="32"/>
    </row>
    <row r="2553" spans="7:7" ht="24.95" customHeight="1" x14ac:dyDescent="0.2">
      <c r="G2553" s="32"/>
    </row>
    <row r="2554" spans="7:7" ht="24.95" customHeight="1" x14ac:dyDescent="0.2">
      <c r="G2554" s="32"/>
    </row>
    <row r="2555" spans="7:7" ht="24.95" customHeight="1" x14ac:dyDescent="0.2">
      <c r="G2555" s="32"/>
    </row>
    <row r="2556" spans="7:7" ht="24.95" customHeight="1" x14ac:dyDescent="0.2">
      <c r="G2556" s="32"/>
    </row>
    <row r="2557" spans="7:7" ht="24.95" customHeight="1" x14ac:dyDescent="0.2">
      <c r="G2557" s="32"/>
    </row>
    <row r="2558" spans="7:7" ht="24.95" customHeight="1" x14ac:dyDescent="0.2">
      <c r="G2558" s="32"/>
    </row>
    <row r="2559" spans="7:7" ht="24.95" customHeight="1" x14ac:dyDescent="0.2">
      <c r="G2559" s="32"/>
    </row>
    <row r="2560" spans="7:7" ht="24.95" customHeight="1" x14ac:dyDescent="0.2">
      <c r="G2560" s="32"/>
    </row>
    <row r="2561" spans="7:7" ht="24.95" customHeight="1" x14ac:dyDescent="0.2">
      <c r="G2561" s="32"/>
    </row>
    <row r="2562" spans="7:7" ht="24.95" customHeight="1" x14ac:dyDescent="0.2">
      <c r="G2562" s="32"/>
    </row>
    <row r="2563" spans="7:7" ht="24.95" customHeight="1" x14ac:dyDescent="0.2">
      <c r="G2563" s="32"/>
    </row>
    <row r="2564" spans="7:7" ht="24.95" customHeight="1" x14ac:dyDescent="0.2">
      <c r="G2564" s="32"/>
    </row>
    <row r="2565" spans="7:7" ht="24.95" customHeight="1" x14ac:dyDescent="0.2">
      <c r="G2565" s="32"/>
    </row>
    <row r="2566" spans="7:7" ht="24.95" customHeight="1" x14ac:dyDescent="0.2">
      <c r="G2566" s="32"/>
    </row>
    <row r="2567" spans="7:7" ht="24.95" customHeight="1" x14ac:dyDescent="0.2">
      <c r="G2567" s="32"/>
    </row>
    <row r="2568" spans="7:7" ht="24.95" customHeight="1" x14ac:dyDescent="0.2">
      <c r="G2568" s="32"/>
    </row>
    <row r="2569" spans="7:7" ht="24.95" customHeight="1" x14ac:dyDescent="0.2">
      <c r="G2569" s="32"/>
    </row>
    <row r="2570" spans="7:7" ht="24.95" customHeight="1" x14ac:dyDescent="0.2">
      <c r="G2570" s="32"/>
    </row>
    <row r="2571" spans="7:7" ht="24.95" customHeight="1" x14ac:dyDescent="0.2">
      <c r="G2571" s="32"/>
    </row>
    <row r="2572" spans="7:7" ht="24.95" customHeight="1" x14ac:dyDescent="0.2">
      <c r="G2572" s="32"/>
    </row>
    <row r="2573" spans="7:7" ht="24.95" customHeight="1" x14ac:dyDescent="0.2">
      <c r="G2573" s="32"/>
    </row>
    <row r="2574" spans="7:7" ht="24.95" customHeight="1" x14ac:dyDescent="0.2">
      <c r="G2574" s="32"/>
    </row>
    <row r="2575" spans="7:7" ht="24.95" customHeight="1" x14ac:dyDescent="0.2">
      <c r="G2575" s="32"/>
    </row>
    <row r="2576" spans="7:7" ht="24.95" customHeight="1" x14ac:dyDescent="0.2">
      <c r="G2576" s="32"/>
    </row>
    <row r="2577" spans="7:7" ht="24.95" customHeight="1" x14ac:dyDescent="0.2">
      <c r="G2577" s="32"/>
    </row>
    <row r="2578" spans="7:7" ht="24.95" customHeight="1" x14ac:dyDescent="0.2">
      <c r="G2578" s="32"/>
    </row>
    <row r="2579" spans="7:7" ht="24.95" customHeight="1" x14ac:dyDescent="0.2">
      <c r="G2579" s="32"/>
    </row>
    <row r="2580" spans="7:7" ht="24.95" customHeight="1" x14ac:dyDescent="0.2">
      <c r="G2580" s="32"/>
    </row>
    <row r="2581" spans="7:7" ht="24.95" customHeight="1" x14ac:dyDescent="0.2">
      <c r="G2581" s="32"/>
    </row>
    <row r="2582" spans="7:7" ht="24.95" customHeight="1" x14ac:dyDescent="0.2">
      <c r="G2582" s="32"/>
    </row>
    <row r="2583" spans="7:7" ht="24.95" customHeight="1" x14ac:dyDescent="0.2">
      <c r="G2583" s="32"/>
    </row>
    <row r="2584" spans="7:7" ht="24.95" customHeight="1" x14ac:dyDescent="0.2">
      <c r="G2584" s="32"/>
    </row>
    <row r="2585" spans="7:7" ht="24.95" customHeight="1" x14ac:dyDescent="0.2">
      <c r="G2585" s="32"/>
    </row>
    <row r="2586" spans="7:7" ht="24.95" customHeight="1" x14ac:dyDescent="0.2">
      <c r="G2586" s="32"/>
    </row>
    <row r="2587" spans="7:7" ht="24.95" customHeight="1" x14ac:dyDescent="0.2">
      <c r="G2587" s="32"/>
    </row>
    <row r="2588" spans="7:7" ht="24.95" customHeight="1" x14ac:dyDescent="0.2">
      <c r="G2588" s="32"/>
    </row>
    <row r="2589" spans="7:7" ht="24.95" customHeight="1" x14ac:dyDescent="0.2">
      <c r="G2589" s="32"/>
    </row>
    <row r="2590" spans="7:7" ht="24.95" customHeight="1" x14ac:dyDescent="0.2">
      <c r="G2590" s="32"/>
    </row>
    <row r="2591" spans="7:7" ht="24.95" customHeight="1" x14ac:dyDescent="0.2">
      <c r="G2591" s="32"/>
    </row>
    <row r="2592" spans="7:7" ht="24.95" customHeight="1" x14ac:dyDescent="0.2">
      <c r="G2592" s="32"/>
    </row>
    <row r="2593" spans="7:7" ht="24.95" customHeight="1" x14ac:dyDescent="0.2">
      <c r="G2593" s="32"/>
    </row>
    <row r="2594" spans="7:7" ht="24.95" customHeight="1" x14ac:dyDescent="0.2">
      <c r="G2594" s="32"/>
    </row>
    <row r="2595" spans="7:7" ht="24.95" customHeight="1" x14ac:dyDescent="0.2">
      <c r="G2595" s="32"/>
    </row>
    <row r="2596" spans="7:7" ht="24.95" customHeight="1" x14ac:dyDescent="0.2">
      <c r="G2596" s="32"/>
    </row>
    <row r="2597" spans="7:7" ht="24.95" customHeight="1" x14ac:dyDescent="0.2">
      <c r="G2597" s="32"/>
    </row>
    <row r="2598" spans="7:7" ht="24.95" customHeight="1" x14ac:dyDescent="0.2">
      <c r="G2598" s="32"/>
    </row>
    <row r="2599" spans="7:7" ht="24.95" customHeight="1" x14ac:dyDescent="0.2">
      <c r="G2599" s="32"/>
    </row>
    <row r="2600" spans="7:7" ht="24.95" customHeight="1" x14ac:dyDescent="0.2">
      <c r="G2600" s="32"/>
    </row>
    <row r="2601" spans="7:7" ht="24.95" customHeight="1" x14ac:dyDescent="0.2">
      <c r="G2601" s="32"/>
    </row>
    <row r="2602" spans="7:7" ht="24.95" customHeight="1" x14ac:dyDescent="0.2">
      <c r="G2602" s="32"/>
    </row>
    <row r="2603" spans="7:7" ht="24.95" customHeight="1" x14ac:dyDescent="0.2">
      <c r="G2603" s="32"/>
    </row>
    <row r="2604" spans="7:7" ht="24.95" customHeight="1" x14ac:dyDescent="0.2">
      <c r="G2604" s="32"/>
    </row>
    <row r="2605" spans="7:7" ht="24.95" customHeight="1" x14ac:dyDescent="0.2">
      <c r="G2605" s="32"/>
    </row>
    <row r="2606" spans="7:7" ht="24.95" customHeight="1" x14ac:dyDescent="0.2">
      <c r="G2606" s="32"/>
    </row>
    <row r="2607" spans="7:7" ht="24.95" customHeight="1" x14ac:dyDescent="0.2">
      <c r="G2607" s="32"/>
    </row>
    <row r="2608" spans="7:7" ht="24.95" customHeight="1" x14ac:dyDescent="0.2">
      <c r="G2608" s="32"/>
    </row>
    <row r="2609" spans="7:7" ht="24.95" customHeight="1" x14ac:dyDescent="0.2">
      <c r="G2609" s="32"/>
    </row>
    <row r="2610" spans="7:7" ht="24.95" customHeight="1" x14ac:dyDescent="0.2">
      <c r="G2610" s="32"/>
    </row>
    <row r="2611" spans="7:7" ht="24.95" customHeight="1" x14ac:dyDescent="0.2">
      <c r="G2611" s="32"/>
    </row>
    <row r="2612" spans="7:7" ht="24.95" customHeight="1" x14ac:dyDescent="0.2">
      <c r="G2612" s="32"/>
    </row>
    <row r="2613" spans="7:7" ht="24.95" customHeight="1" x14ac:dyDescent="0.2">
      <c r="G2613" s="32"/>
    </row>
    <row r="2614" spans="7:7" ht="24.95" customHeight="1" x14ac:dyDescent="0.2">
      <c r="G2614" s="32"/>
    </row>
    <row r="2615" spans="7:7" ht="24.95" customHeight="1" x14ac:dyDescent="0.2">
      <c r="G2615" s="32"/>
    </row>
    <row r="2616" spans="7:7" ht="24.95" customHeight="1" x14ac:dyDescent="0.2">
      <c r="G2616" s="32"/>
    </row>
    <row r="2617" spans="7:7" ht="24.95" customHeight="1" x14ac:dyDescent="0.2">
      <c r="G2617" s="32"/>
    </row>
    <row r="2618" spans="7:7" ht="24.95" customHeight="1" x14ac:dyDescent="0.2">
      <c r="G2618" s="32"/>
    </row>
    <row r="2619" spans="7:7" ht="24.95" customHeight="1" x14ac:dyDescent="0.2">
      <c r="G2619" s="32"/>
    </row>
    <row r="2620" spans="7:7" ht="24.95" customHeight="1" x14ac:dyDescent="0.2">
      <c r="G2620" s="32"/>
    </row>
    <row r="2621" spans="7:7" ht="24.95" customHeight="1" x14ac:dyDescent="0.2">
      <c r="G2621" s="32"/>
    </row>
    <row r="2622" spans="7:7" ht="24.95" customHeight="1" x14ac:dyDescent="0.2">
      <c r="G2622" s="32"/>
    </row>
    <row r="2623" spans="7:7" ht="24.95" customHeight="1" x14ac:dyDescent="0.2">
      <c r="G2623" s="32"/>
    </row>
    <row r="2624" spans="7:7" ht="24.95" customHeight="1" x14ac:dyDescent="0.2">
      <c r="G2624" s="32"/>
    </row>
    <row r="2625" spans="7:7" ht="24.95" customHeight="1" x14ac:dyDescent="0.2">
      <c r="G2625" s="32"/>
    </row>
    <row r="2626" spans="7:7" ht="24.95" customHeight="1" x14ac:dyDescent="0.2">
      <c r="G2626" s="32"/>
    </row>
    <row r="2627" spans="7:7" ht="24.95" customHeight="1" x14ac:dyDescent="0.2">
      <c r="G2627" s="32"/>
    </row>
    <row r="2628" spans="7:7" ht="24.95" customHeight="1" x14ac:dyDescent="0.2">
      <c r="G2628" s="32"/>
    </row>
    <row r="2629" spans="7:7" ht="24.95" customHeight="1" x14ac:dyDescent="0.2">
      <c r="G2629" s="32"/>
    </row>
    <row r="2630" spans="7:7" ht="24.95" customHeight="1" x14ac:dyDescent="0.2">
      <c r="G2630" s="32"/>
    </row>
    <row r="2631" spans="7:7" ht="24.95" customHeight="1" x14ac:dyDescent="0.2">
      <c r="G2631" s="32"/>
    </row>
    <row r="2632" spans="7:7" ht="24.95" customHeight="1" x14ac:dyDescent="0.2">
      <c r="G2632" s="32"/>
    </row>
    <row r="2633" spans="7:7" ht="24.95" customHeight="1" x14ac:dyDescent="0.2">
      <c r="G2633" s="32"/>
    </row>
    <row r="2634" spans="7:7" ht="24.95" customHeight="1" x14ac:dyDescent="0.2">
      <c r="G2634" s="32"/>
    </row>
    <row r="2635" spans="7:7" ht="24.95" customHeight="1" x14ac:dyDescent="0.2">
      <c r="G2635" s="32"/>
    </row>
    <row r="2636" spans="7:7" ht="24.95" customHeight="1" x14ac:dyDescent="0.2">
      <c r="G2636" s="32"/>
    </row>
    <row r="2637" spans="7:7" ht="24.95" customHeight="1" x14ac:dyDescent="0.2">
      <c r="G2637" s="32"/>
    </row>
    <row r="2638" spans="7:7" ht="24.95" customHeight="1" x14ac:dyDescent="0.2">
      <c r="G2638" s="32"/>
    </row>
    <row r="2639" spans="7:7" ht="24.95" customHeight="1" x14ac:dyDescent="0.2">
      <c r="G2639" s="32"/>
    </row>
    <row r="2640" spans="7:7" ht="24.95" customHeight="1" x14ac:dyDescent="0.2">
      <c r="G2640" s="32"/>
    </row>
    <row r="2641" spans="7:7" ht="24.95" customHeight="1" x14ac:dyDescent="0.2">
      <c r="G2641" s="32"/>
    </row>
    <row r="2642" spans="7:7" ht="24.95" customHeight="1" x14ac:dyDescent="0.2">
      <c r="G2642" s="32"/>
    </row>
    <row r="2643" spans="7:7" ht="24.95" customHeight="1" x14ac:dyDescent="0.2">
      <c r="G2643" s="32"/>
    </row>
    <row r="2644" spans="7:7" ht="24.95" customHeight="1" x14ac:dyDescent="0.2">
      <c r="G2644" s="32"/>
    </row>
    <row r="2645" spans="7:7" ht="24.95" customHeight="1" x14ac:dyDescent="0.2">
      <c r="G2645" s="32"/>
    </row>
    <row r="2646" spans="7:7" ht="24.95" customHeight="1" x14ac:dyDescent="0.2">
      <c r="G2646" s="32"/>
    </row>
    <row r="2647" spans="7:7" ht="24.95" customHeight="1" x14ac:dyDescent="0.2">
      <c r="G2647" s="32"/>
    </row>
    <row r="2648" spans="7:7" ht="24.95" customHeight="1" x14ac:dyDescent="0.2">
      <c r="G2648" s="32"/>
    </row>
    <row r="2649" spans="7:7" ht="24.95" customHeight="1" x14ac:dyDescent="0.2">
      <c r="G2649" s="32"/>
    </row>
    <row r="2650" spans="7:7" ht="24.95" customHeight="1" x14ac:dyDescent="0.2">
      <c r="G2650" s="32"/>
    </row>
    <row r="2651" spans="7:7" ht="24.95" customHeight="1" x14ac:dyDescent="0.2">
      <c r="G2651" s="32"/>
    </row>
    <row r="2652" spans="7:7" ht="24.95" customHeight="1" x14ac:dyDescent="0.2">
      <c r="G2652" s="32"/>
    </row>
    <row r="2653" spans="7:7" ht="24.95" customHeight="1" x14ac:dyDescent="0.2">
      <c r="G2653" s="32"/>
    </row>
    <row r="2654" spans="7:7" ht="24.95" customHeight="1" x14ac:dyDescent="0.2">
      <c r="G2654" s="32"/>
    </row>
    <row r="2655" spans="7:7" ht="24.95" customHeight="1" x14ac:dyDescent="0.2">
      <c r="G2655" s="32"/>
    </row>
    <row r="2656" spans="7:7" ht="24.95" customHeight="1" x14ac:dyDescent="0.2">
      <c r="G2656" s="32"/>
    </row>
    <row r="2657" spans="7:7" ht="24.95" customHeight="1" x14ac:dyDescent="0.2">
      <c r="G2657" s="32"/>
    </row>
    <row r="2658" spans="7:7" ht="24.95" customHeight="1" x14ac:dyDescent="0.2">
      <c r="G2658" s="32"/>
    </row>
    <row r="2659" spans="7:7" ht="24.95" customHeight="1" x14ac:dyDescent="0.2">
      <c r="G2659" s="32"/>
    </row>
    <row r="2660" spans="7:7" ht="24.95" customHeight="1" x14ac:dyDescent="0.2">
      <c r="G2660" s="32"/>
    </row>
    <row r="2661" spans="7:7" ht="24.95" customHeight="1" x14ac:dyDescent="0.2">
      <c r="G2661" s="32"/>
    </row>
    <row r="2662" spans="7:7" ht="24.95" customHeight="1" x14ac:dyDescent="0.2">
      <c r="G2662" s="32"/>
    </row>
    <row r="2663" spans="7:7" ht="24.95" customHeight="1" x14ac:dyDescent="0.2">
      <c r="G2663" s="32"/>
    </row>
    <row r="2664" spans="7:7" ht="24.95" customHeight="1" x14ac:dyDescent="0.2">
      <c r="G2664" s="32"/>
    </row>
    <row r="2665" spans="7:7" ht="24.95" customHeight="1" x14ac:dyDescent="0.2">
      <c r="G2665" s="32"/>
    </row>
    <row r="2666" spans="7:7" ht="24.95" customHeight="1" x14ac:dyDescent="0.2">
      <c r="G2666" s="32"/>
    </row>
    <row r="2667" spans="7:7" ht="24.95" customHeight="1" x14ac:dyDescent="0.2">
      <c r="G2667" s="32"/>
    </row>
    <row r="2668" spans="7:7" ht="24.95" customHeight="1" x14ac:dyDescent="0.2">
      <c r="G2668" s="32"/>
    </row>
    <row r="2669" spans="7:7" ht="24.95" customHeight="1" x14ac:dyDescent="0.2">
      <c r="G2669" s="32"/>
    </row>
    <row r="2670" spans="7:7" ht="24.95" customHeight="1" x14ac:dyDescent="0.2">
      <c r="G2670" s="32"/>
    </row>
    <row r="2671" spans="7:7" ht="24.95" customHeight="1" x14ac:dyDescent="0.2">
      <c r="G2671" s="32"/>
    </row>
    <row r="2672" spans="7:7" ht="24.95" customHeight="1" x14ac:dyDescent="0.2">
      <c r="G2672" s="32"/>
    </row>
    <row r="2673" spans="7:7" ht="24.95" customHeight="1" x14ac:dyDescent="0.2">
      <c r="G2673" s="32"/>
    </row>
    <row r="2674" spans="7:7" ht="24.95" customHeight="1" x14ac:dyDescent="0.2">
      <c r="G2674" s="32"/>
    </row>
    <row r="2675" spans="7:7" ht="24.95" customHeight="1" x14ac:dyDescent="0.2">
      <c r="G2675" s="32"/>
    </row>
    <row r="2676" spans="7:7" ht="24.95" customHeight="1" x14ac:dyDescent="0.2">
      <c r="G2676" s="32"/>
    </row>
    <row r="2677" spans="7:7" ht="24.95" customHeight="1" x14ac:dyDescent="0.2">
      <c r="G2677" s="32"/>
    </row>
    <row r="2678" spans="7:7" ht="24.95" customHeight="1" x14ac:dyDescent="0.2">
      <c r="G2678" s="32"/>
    </row>
    <row r="2679" spans="7:7" ht="24.95" customHeight="1" x14ac:dyDescent="0.2">
      <c r="G2679" s="32"/>
    </row>
    <row r="2680" spans="7:7" ht="24.95" customHeight="1" x14ac:dyDescent="0.2">
      <c r="G2680" s="32"/>
    </row>
    <row r="2681" spans="7:7" ht="24.95" customHeight="1" x14ac:dyDescent="0.2">
      <c r="G2681" s="32"/>
    </row>
    <row r="2682" spans="7:7" ht="24.95" customHeight="1" x14ac:dyDescent="0.2">
      <c r="G2682" s="32"/>
    </row>
    <row r="2683" spans="7:7" ht="24.95" customHeight="1" x14ac:dyDescent="0.2">
      <c r="G2683" s="32"/>
    </row>
    <row r="2684" spans="7:7" ht="24.95" customHeight="1" x14ac:dyDescent="0.2">
      <c r="G2684" s="32"/>
    </row>
    <row r="2685" spans="7:7" ht="24.95" customHeight="1" x14ac:dyDescent="0.2">
      <c r="G2685" s="32"/>
    </row>
    <row r="2686" spans="7:7" ht="24.95" customHeight="1" x14ac:dyDescent="0.2">
      <c r="G2686" s="32"/>
    </row>
    <row r="2687" spans="7:7" ht="24.95" customHeight="1" x14ac:dyDescent="0.2">
      <c r="G2687" s="32"/>
    </row>
    <row r="2688" spans="7:7" ht="24.95" customHeight="1" x14ac:dyDescent="0.2">
      <c r="G2688" s="32"/>
    </row>
    <row r="2689" spans="7:7" ht="24.95" customHeight="1" x14ac:dyDescent="0.2">
      <c r="G2689" s="32"/>
    </row>
    <row r="2690" spans="7:7" ht="24.95" customHeight="1" x14ac:dyDescent="0.2">
      <c r="G2690" s="32"/>
    </row>
    <row r="2691" spans="7:7" ht="24.95" customHeight="1" x14ac:dyDescent="0.2">
      <c r="G2691" s="32"/>
    </row>
    <row r="2692" spans="7:7" ht="24.95" customHeight="1" x14ac:dyDescent="0.2">
      <c r="G2692" s="32"/>
    </row>
    <row r="2693" spans="7:7" ht="24.95" customHeight="1" x14ac:dyDescent="0.2">
      <c r="G2693" s="32"/>
    </row>
    <row r="2694" spans="7:7" ht="24.95" customHeight="1" x14ac:dyDescent="0.2">
      <c r="G2694" s="32"/>
    </row>
    <row r="2695" spans="7:7" ht="24.95" customHeight="1" x14ac:dyDescent="0.2">
      <c r="G2695" s="32"/>
    </row>
    <row r="2696" spans="7:7" ht="24.95" customHeight="1" x14ac:dyDescent="0.2">
      <c r="G2696" s="32"/>
    </row>
    <row r="2697" spans="7:7" ht="24.95" customHeight="1" x14ac:dyDescent="0.2">
      <c r="G2697" s="32"/>
    </row>
    <row r="2698" spans="7:7" ht="24.95" customHeight="1" x14ac:dyDescent="0.2">
      <c r="G2698" s="32"/>
    </row>
    <row r="2699" spans="7:7" ht="24.95" customHeight="1" x14ac:dyDescent="0.2">
      <c r="G2699" s="32"/>
    </row>
    <row r="2700" spans="7:7" ht="24.95" customHeight="1" x14ac:dyDescent="0.2">
      <c r="G2700" s="32"/>
    </row>
    <row r="2701" spans="7:7" ht="24.95" customHeight="1" x14ac:dyDescent="0.2">
      <c r="G2701" s="32"/>
    </row>
    <row r="2702" spans="7:7" ht="24.95" customHeight="1" x14ac:dyDescent="0.2">
      <c r="G2702" s="32"/>
    </row>
    <row r="2703" spans="7:7" ht="24.95" customHeight="1" x14ac:dyDescent="0.2">
      <c r="G2703" s="32"/>
    </row>
    <row r="2704" spans="7:7" ht="24.95" customHeight="1" x14ac:dyDescent="0.2">
      <c r="G2704" s="32"/>
    </row>
    <row r="2705" spans="7:7" ht="24.95" customHeight="1" x14ac:dyDescent="0.2">
      <c r="G2705" s="32"/>
    </row>
    <row r="2706" spans="7:7" ht="24.95" customHeight="1" x14ac:dyDescent="0.2">
      <c r="G2706" s="32"/>
    </row>
    <row r="2707" spans="7:7" ht="24.95" customHeight="1" x14ac:dyDescent="0.2">
      <c r="G2707" s="32"/>
    </row>
    <row r="2708" spans="7:7" ht="24.95" customHeight="1" x14ac:dyDescent="0.2">
      <c r="G2708" s="32"/>
    </row>
    <row r="2709" spans="7:7" ht="24.95" customHeight="1" x14ac:dyDescent="0.2">
      <c r="G2709" s="32"/>
    </row>
    <row r="2710" spans="7:7" ht="24.95" customHeight="1" x14ac:dyDescent="0.2">
      <c r="G2710" s="32"/>
    </row>
    <row r="2711" spans="7:7" ht="24.95" customHeight="1" x14ac:dyDescent="0.2">
      <c r="G2711" s="32"/>
    </row>
    <row r="2712" spans="7:7" ht="24.95" customHeight="1" x14ac:dyDescent="0.2">
      <c r="G2712" s="32"/>
    </row>
    <row r="2713" spans="7:7" ht="24.95" customHeight="1" x14ac:dyDescent="0.2">
      <c r="G2713" s="32"/>
    </row>
    <row r="2714" spans="7:7" ht="24.95" customHeight="1" x14ac:dyDescent="0.2">
      <c r="G2714" s="32"/>
    </row>
    <row r="2715" spans="7:7" ht="24.95" customHeight="1" x14ac:dyDescent="0.2">
      <c r="G2715" s="32"/>
    </row>
    <row r="2716" spans="7:7" ht="24.95" customHeight="1" x14ac:dyDescent="0.2">
      <c r="G2716" s="32"/>
    </row>
    <row r="2717" spans="7:7" ht="24.95" customHeight="1" x14ac:dyDescent="0.2">
      <c r="G2717" s="32"/>
    </row>
    <row r="2718" spans="7:7" ht="24.95" customHeight="1" x14ac:dyDescent="0.2">
      <c r="G2718" s="32"/>
    </row>
    <row r="2719" spans="7:7" ht="24.95" customHeight="1" x14ac:dyDescent="0.2">
      <c r="G2719" s="32"/>
    </row>
    <row r="2720" spans="7:7" ht="24.95" customHeight="1" x14ac:dyDescent="0.2">
      <c r="G2720" s="32"/>
    </row>
    <row r="2721" spans="7:7" ht="24.95" customHeight="1" x14ac:dyDescent="0.2">
      <c r="G2721" s="32"/>
    </row>
    <row r="2722" spans="7:7" ht="24.95" customHeight="1" x14ac:dyDescent="0.2">
      <c r="G2722" s="32"/>
    </row>
    <row r="2723" spans="7:7" ht="24.95" customHeight="1" x14ac:dyDescent="0.2">
      <c r="G2723" s="32"/>
    </row>
    <row r="2724" spans="7:7" ht="24.95" customHeight="1" x14ac:dyDescent="0.2">
      <c r="G2724" s="32"/>
    </row>
    <row r="2725" spans="7:7" ht="24.95" customHeight="1" x14ac:dyDescent="0.2">
      <c r="G2725" s="32"/>
    </row>
    <row r="2726" spans="7:7" ht="24.95" customHeight="1" x14ac:dyDescent="0.2">
      <c r="G2726" s="32"/>
    </row>
    <row r="2727" spans="7:7" ht="24.95" customHeight="1" x14ac:dyDescent="0.2">
      <c r="G2727" s="32"/>
    </row>
    <row r="2728" spans="7:7" ht="24.95" customHeight="1" x14ac:dyDescent="0.2">
      <c r="G2728" s="32"/>
    </row>
    <row r="2729" spans="7:7" ht="24.95" customHeight="1" x14ac:dyDescent="0.2">
      <c r="G2729" s="32"/>
    </row>
    <row r="2730" spans="7:7" ht="24.95" customHeight="1" x14ac:dyDescent="0.2">
      <c r="G2730" s="32"/>
    </row>
    <row r="2731" spans="7:7" ht="24.95" customHeight="1" x14ac:dyDescent="0.2">
      <c r="G2731" s="32"/>
    </row>
    <row r="2732" spans="7:7" ht="24.95" customHeight="1" x14ac:dyDescent="0.2">
      <c r="G2732" s="32"/>
    </row>
    <row r="2733" spans="7:7" ht="24.95" customHeight="1" x14ac:dyDescent="0.2">
      <c r="G2733" s="32"/>
    </row>
    <row r="2734" spans="7:7" ht="24.95" customHeight="1" x14ac:dyDescent="0.2">
      <c r="G2734" s="32"/>
    </row>
    <row r="2735" spans="7:7" ht="24.95" customHeight="1" x14ac:dyDescent="0.2">
      <c r="G2735" s="32"/>
    </row>
    <row r="2736" spans="7:7" ht="24.95" customHeight="1" x14ac:dyDescent="0.2">
      <c r="G2736" s="32"/>
    </row>
    <row r="2737" spans="7:7" ht="24.95" customHeight="1" x14ac:dyDescent="0.2">
      <c r="G2737" s="32"/>
    </row>
    <row r="2738" spans="7:7" ht="24.95" customHeight="1" x14ac:dyDescent="0.2">
      <c r="G2738" s="32"/>
    </row>
    <row r="2739" spans="7:7" ht="24.95" customHeight="1" x14ac:dyDescent="0.2">
      <c r="G2739" s="32"/>
    </row>
    <row r="2740" spans="7:7" ht="24.95" customHeight="1" x14ac:dyDescent="0.2">
      <c r="G2740" s="32"/>
    </row>
    <row r="2741" spans="7:7" ht="24.95" customHeight="1" x14ac:dyDescent="0.2">
      <c r="G2741" s="32"/>
    </row>
    <row r="2742" spans="7:7" ht="24.95" customHeight="1" x14ac:dyDescent="0.2">
      <c r="G2742" s="32"/>
    </row>
    <row r="2743" spans="7:7" ht="24.95" customHeight="1" x14ac:dyDescent="0.2">
      <c r="G2743" s="32"/>
    </row>
    <row r="2744" spans="7:7" ht="24.95" customHeight="1" x14ac:dyDescent="0.2">
      <c r="G2744" s="32"/>
    </row>
    <row r="2745" spans="7:7" ht="24.95" customHeight="1" x14ac:dyDescent="0.2">
      <c r="G2745" s="32"/>
    </row>
    <row r="2746" spans="7:7" ht="24.95" customHeight="1" x14ac:dyDescent="0.2">
      <c r="G2746" s="32"/>
    </row>
    <row r="2747" spans="7:7" ht="24.95" customHeight="1" x14ac:dyDescent="0.2">
      <c r="G2747" s="32"/>
    </row>
    <row r="2748" spans="7:7" ht="24.95" customHeight="1" x14ac:dyDescent="0.2">
      <c r="G2748" s="32"/>
    </row>
    <row r="2749" spans="7:7" ht="24.95" customHeight="1" x14ac:dyDescent="0.2">
      <c r="G2749" s="32"/>
    </row>
    <row r="2750" spans="7:7" ht="24.95" customHeight="1" x14ac:dyDescent="0.2">
      <c r="G2750" s="32"/>
    </row>
    <row r="2751" spans="7:7" ht="24.95" customHeight="1" x14ac:dyDescent="0.2">
      <c r="G2751" s="32"/>
    </row>
    <row r="2752" spans="7:7" ht="24.95" customHeight="1" x14ac:dyDescent="0.2">
      <c r="G2752" s="32"/>
    </row>
    <row r="2753" spans="7:7" ht="24.95" customHeight="1" x14ac:dyDescent="0.2">
      <c r="G2753" s="32"/>
    </row>
    <row r="2754" spans="7:7" ht="24.95" customHeight="1" x14ac:dyDescent="0.2">
      <c r="G2754" s="32"/>
    </row>
    <row r="2755" spans="7:7" ht="24.95" customHeight="1" x14ac:dyDescent="0.2">
      <c r="G2755" s="32"/>
    </row>
    <row r="2756" spans="7:7" ht="24.95" customHeight="1" x14ac:dyDescent="0.2">
      <c r="G2756" s="32"/>
    </row>
    <row r="2757" spans="7:7" ht="24.95" customHeight="1" x14ac:dyDescent="0.2">
      <c r="G2757" s="32"/>
    </row>
    <row r="2758" spans="7:7" ht="24.95" customHeight="1" x14ac:dyDescent="0.2">
      <c r="G2758" s="32"/>
    </row>
    <row r="2759" spans="7:7" ht="24.95" customHeight="1" x14ac:dyDescent="0.2">
      <c r="G2759" s="32"/>
    </row>
    <row r="2760" spans="7:7" ht="24.95" customHeight="1" x14ac:dyDescent="0.2">
      <c r="G2760" s="32"/>
    </row>
    <row r="2761" spans="7:7" ht="24.95" customHeight="1" x14ac:dyDescent="0.2">
      <c r="G2761" s="32"/>
    </row>
    <row r="2762" spans="7:7" ht="24.95" customHeight="1" x14ac:dyDescent="0.2">
      <c r="G2762" s="32"/>
    </row>
    <row r="2763" spans="7:7" ht="24.95" customHeight="1" x14ac:dyDescent="0.2">
      <c r="G2763" s="32"/>
    </row>
    <row r="2764" spans="7:7" ht="24.95" customHeight="1" x14ac:dyDescent="0.2">
      <c r="G2764" s="32"/>
    </row>
    <row r="2765" spans="7:7" ht="24.95" customHeight="1" x14ac:dyDescent="0.2">
      <c r="G2765" s="32"/>
    </row>
    <row r="2766" spans="7:7" ht="24.95" customHeight="1" x14ac:dyDescent="0.2">
      <c r="G2766" s="32"/>
    </row>
    <row r="2767" spans="7:7" ht="24.95" customHeight="1" x14ac:dyDescent="0.2">
      <c r="G2767" s="32"/>
    </row>
    <row r="2768" spans="7:7" ht="24.95" customHeight="1" x14ac:dyDescent="0.2">
      <c r="G2768" s="32"/>
    </row>
    <row r="2769" spans="7:7" ht="24.95" customHeight="1" x14ac:dyDescent="0.2">
      <c r="G2769" s="32"/>
    </row>
    <row r="2770" spans="7:7" ht="24.95" customHeight="1" x14ac:dyDescent="0.2">
      <c r="G2770" s="32"/>
    </row>
    <row r="2771" spans="7:7" ht="24.95" customHeight="1" x14ac:dyDescent="0.2">
      <c r="G2771" s="32"/>
    </row>
    <row r="2772" spans="7:7" ht="24.95" customHeight="1" x14ac:dyDescent="0.2">
      <c r="G2772" s="32"/>
    </row>
    <row r="2773" spans="7:7" ht="24.95" customHeight="1" x14ac:dyDescent="0.2">
      <c r="G2773" s="32"/>
    </row>
    <row r="2774" spans="7:7" ht="24.95" customHeight="1" x14ac:dyDescent="0.2">
      <c r="G2774" s="32"/>
    </row>
    <row r="2775" spans="7:7" ht="24.95" customHeight="1" x14ac:dyDescent="0.2">
      <c r="G2775" s="32"/>
    </row>
    <row r="2776" spans="7:7" ht="24.95" customHeight="1" x14ac:dyDescent="0.2">
      <c r="G2776" s="32"/>
    </row>
    <row r="2777" spans="7:7" ht="24.95" customHeight="1" x14ac:dyDescent="0.2">
      <c r="G2777" s="32"/>
    </row>
    <row r="2778" spans="7:7" ht="24.95" customHeight="1" x14ac:dyDescent="0.2">
      <c r="G2778" s="32"/>
    </row>
    <row r="2779" spans="7:7" ht="24.95" customHeight="1" x14ac:dyDescent="0.2">
      <c r="G2779" s="32"/>
    </row>
    <row r="2780" spans="7:7" ht="24.95" customHeight="1" x14ac:dyDescent="0.2">
      <c r="G2780" s="32"/>
    </row>
    <row r="2781" spans="7:7" ht="24.95" customHeight="1" x14ac:dyDescent="0.2">
      <c r="G2781" s="32"/>
    </row>
    <row r="2782" spans="7:7" ht="24.95" customHeight="1" x14ac:dyDescent="0.2">
      <c r="G2782" s="32"/>
    </row>
    <row r="2783" spans="7:7" ht="24.95" customHeight="1" x14ac:dyDescent="0.2">
      <c r="G2783" s="32"/>
    </row>
    <row r="2784" spans="7:7" ht="24.95" customHeight="1" x14ac:dyDescent="0.2">
      <c r="G2784" s="32"/>
    </row>
    <row r="2785" spans="7:7" ht="24.95" customHeight="1" x14ac:dyDescent="0.2">
      <c r="G2785" s="32"/>
    </row>
    <row r="2786" spans="7:7" ht="24.95" customHeight="1" x14ac:dyDescent="0.2">
      <c r="G2786" s="32"/>
    </row>
    <row r="2787" spans="7:7" ht="24.95" customHeight="1" x14ac:dyDescent="0.2">
      <c r="G2787" s="32"/>
    </row>
    <row r="2788" spans="7:7" ht="24.95" customHeight="1" x14ac:dyDescent="0.2">
      <c r="G2788" s="32"/>
    </row>
    <row r="2789" spans="7:7" ht="24.95" customHeight="1" x14ac:dyDescent="0.2">
      <c r="G2789" s="32"/>
    </row>
    <row r="2790" spans="7:7" ht="24.95" customHeight="1" x14ac:dyDescent="0.2">
      <c r="G2790" s="32"/>
    </row>
    <row r="2791" spans="7:7" ht="24.95" customHeight="1" x14ac:dyDescent="0.2">
      <c r="G2791" s="32"/>
    </row>
    <row r="2792" spans="7:7" ht="24.95" customHeight="1" x14ac:dyDescent="0.2">
      <c r="G2792" s="32"/>
    </row>
    <row r="2793" spans="7:7" ht="24.95" customHeight="1" x14ac:dyDescent="0.2">
      <c r="G2793" s="32"/>
    </row>
    <row r="2794" spans="7:7" ht="24.95" customHeight="1" x14ac:dyDescent="0.2">
      <c r="G2794" s="32"/>
    </row>
    <row r="2795" spans="7:7" ht="24.95" customHeight="1" x14ac:dyDescent="0.2">
      <c r="G2795" s="32"/>
    </row>
    <row r="2796" spans="7:7" ht="24.95" customHeight="1" x14ac:dyDescent="0.2">
      <c r="G2796" s="32"/>
    </row>
    <row r="2797" spans="7:7" ht="24.95" customHeight="1" x14ac:dyDescent="0.2">
      <c r="G2797" s="32"/>
    </row>
    <row r="2798" spans="7:7" ht="24.95" customHeight="1" x14ac:dyDescent="0.2">
      <c r="G2798" s="32"/>
    </row>
    <row r="2799" spans="7:7" ht="24.95" customHeight="1" x14ac:dyDescent="0.2">
      <c r="G2799" s="32"/>
    </row>
    <row r="2800" spans="7:7" ht="24.95" customHeight="1" x14ac:dyDescent="0.2">
      <c r="G2800" s="32"/>
    </row>
    <row r="2801" spans="7:7" ht="24.95" customHeight="1" x14ac:dyDescent="0.2">
      <c r="G2801" s="32"/>
    </row>
    <row r="2802" spans="7:7" ht="24.95" customHeight="1" x14ac:dyDescent="0.2">
      <c r="G2802" s="32"/>
    </row>
    <row r="2803" spans="7:7" ht="24.95" customHeight="1" x14ac:dyDescent="0.2">
      <c r="G2803" s="32"/>
    </row>
    <row r="2804" spans="7:7" ht="24.95" customHeight="1" x14ac:dyDescent="0.2">
      <c r="G2804" s="32"/>
    </row>
    <row r="2805" spans="7:7" ht="24.95" customHeight="1" x14ac:dyDescent="0.2">
      <c r="G2805" s="32"/>
    </row>
    <row r="2806" spans="7:7" ht="24.95" customHeight="1" x14ac:dyDescent="0.2">
      <c r="G2806" s="32"/>
    </row>
    <row r="2807" spans="7:7" ht="24.95" customHeight="1" x14ac:dyDescent="0.2">
      <c r="G2807" s="32"/>
    </row>
    <row r="2808" spans="7:7" ht="24.95" customHeight="1" x14ac:dyDescent="0.2">
      <c r="G2808" s="32"/>
    </row>
    <row r="2809" spans="7:7" ht="24.95" customHeight="1" x14ac:dyDescent="0.2">
      <c r="G2809" s="32"/>
    </row>
    <row r="2810" spans="7:7" ht="24.95" customHeight="1" x14ac:dyDescent="0.2">
      <c r="G2810" s="32"/>
    </row>
    <row r="2811" spans="7:7" ht="24.95" customHeight="1" x14ac:dyDescent="0.2">
      <c r="G2811" s="32"/>
    </row>
    <row r="2812" spans="7:7" ht="24.95" customHeight="1" x14ac:dyDescent="0.2">
      <c r="G2812" s="32"/>
    </row>
    <row r="2813" spans="7:7" ht="24.95" customHeight="1" x14ac:dyDescent="0.2">
      <c r="G2813" s="32"/>
    </row>
    <row r="2814" spans="7:7" ht="24.95" customHeight="1" x14ac:dyDescent="0.2">
      <c r="G2814" s="32"/>
    </row>
    <row r="2815" spans="7:7" ht="24.95" customHeight="1" x14ac:dyDescent="0.2">
      <c r="G2815" s="32"/>
    </row>
    <row r="2816" spans="7:7" ht="24.95" customHeight="1" x14ac:dyDescent="0.2">
      <c r="G2816" s="32"/>
    </row>
    <row r="2817" spans="7:7" ht="24.95" customHeight="1" x14ac:dyDescent="0.2">
      <c r="G2817" s="32"/>
    </row>
    <row r="2818" spans="7:7" ht="24.95" customHeight="1" x14ac:dyDescent="0.2">
      <c r="G2818" s="32"/>
    </row>
    <row r="2819" spans="7:7" ht="24.95" customHeight="1" x14ac:dyDescent="0.2">
      <c r="G2819" s="32"/>
    </row>
    <row r="2820" spans="7:7" ht="24.95" customHeight="1" x14ac:dyDescent="0.2">
      <c r="G2820" s="32"/>
    </row>
    <row r="2821" spans="7:7" ht="24.95" customHeight="1" x14ac:dyDescent="0.2">
      <c r="G2821" s="32"/>
    </row>
    <row r="2822" spans="7:7" ht="24.95" customHeight="1" x14ac:dyDescent="0.2">
      <c r="G2822" s="32"/>
    </row>
    <row r="2823" spans="7:7" ht="24.95" customHeight="1" x14ac:dyDescent="0.2">
      <c r="G2823" s="32"/>
    </row>
    <row r="2824" spans="7:7" ht="24.95" customHeight="1" x14ac:dyDescent="0.2">
      <c r="G2824" s="32"/>
    </row>
    <row r="2825" spans="7:7" ht="24.95" customHeight="1" x14ac:dyDescent="0.2">
      <c r="G2825" s="32"/>
    </row>
    <row r="2826" spans="7:7" ht="24.95" customHeight="1" x14ac:dyDescent="0.2">
      <c r="G2826" s="32"/>
    </row>
    <row r="2827" spans="7:7" ht="24.95" customHeight="1" x14ac:dyDescent="0.2">
      <c r="G2827" s="32"/>
    </row>
    <row r="2828" spans="7:7" ht="24.95" customHeight="1" x14ac:dyDescent="0.2">
      <c r="G2828" s="32"/>
    </row>
    <row r="2829" spans="7:7" ht="24.95" customHeight="1" x14ac:dyDescent="0.2">
      <c r="G2829" s="32"/>
    </row>
    <row r="2830" spans="7:7" ht="24.95" customHeight="1" x14ac:dyDescent="0.2">
      <c r="G2830" s="32"/>
    </row>
    <row r="2831" spans="7:7" ht="24.95" customHeight="1" x14ac:dyDescent="0.2">
      <c r="G2831" s="32"/>
    </row>
    <row r="2832" spans="7:7" ht="24.95" customHeight="1" x14ac:dyDescent="0.2">
      <c r="G2832" s="32"/>
    </row>
    <row r="2833" spans="7:7" ht="24.95" customHeight="1" x14ac:dyDescent="0.2">
      <c r="G2833" s="32"/>
    </row>
    <row r="2834" spans="7:7" ht="24.95" customHeight="1" x14ac:dyDescent="0.2">
      <c r="G2834" s="32"/>
    </row>
    <row r="2835" spans="7:7" ht="24.95" customHeight="1" x14ac:dyDescent="0.2">
      <c r="G2835" s="32"/>
    </row>
    <row r="2836" spans="7:7" ht="24.95" customHeight="1" x14ac:dyDescent="0.2">
      <c r="G2836" s="32"/>
    </row>
    <row r="2837" spans="7:7" ht="24.95" customHeight="1" x14ac:dyDescent="0.2">
      <c r="G2837" s="32"/>
    </row>
    <row r="2838" spans="7:7" ht="24.95" customHeight="1" x14ac:dyDescent="0.2">
      <c r="G2838" s="32"/>
    </row>
    <row r="2839" spans="7:7" ht="24.95" customHeight="1" x14ac:dyDescent="0.2">
      <c r="G2839" s="32"/>
    </row>
    <row r="2840" spans="7:7" ht="24.95" customHeight="1" x14ac:dyDescent="0.2">
      <c r="G2840" s="32"/>
    </row>
    <row r="2841" spans="7:7" ht="24.95" customHeight="1" x14ac:dyDescent="0.2">
      <c r="G2841" s="32"/>
    </row>
    <row r="2842" spans="7:7" ht="24.95" customHeight="1" x14ac:dyDescent="0.2">
      <c r="G2842" s="32"/>
    </row>
    <row r="2843" spans="7:7" ht="24.95" customHeight="1" x14ac:dyDescent="0.2">
      <c r="G2843" s="32"/>
    </row>
    <row r="2844" spans="7:7" ht="24.95" customHeight="1" x14ac:dyDescent="0.2">
      <c r="G2844" s="32"/>
    </row>
    <row r="2845" spans="7:7" ht="24.95" customHeight="1" x14ac:dyDescent="0.2">
      <c r="G2845" s="32"/>
    </row>
    <row r="2846" spans="7:7" ht="24.95" customHeight="1" x14ac:dyDescent="0.2">
      <c r="G2846" s="32"/>
    </row>
    <row r="2847" spans="7:7" ht="24.95" customHeight="1" x14ac:dyDescent="0.2">
      <c r="G2847" s="32"/>
    </row>
    <row r="2848" spans="7:7" ht="24.95" customHeight="1" x14ac:dyDescent="0.2">
      <c r="G2848" s="32"/>
    </row>
    <row r="2849" spans="7:7" ht="24.95" customHeight="1" x14ac:dyDescent="0.2">
      <c r="G2849" s="32"/>
    </row>
    <row r="2850" spans="7:7" ht="24.95" customHeight="1" x14ac:dyDescent="0.2">
      <c r="G2850" s="32"/>
    </row>
    <row r="2851" spans="7:7" ht="24.95" customHeight="1" x14ac:dyDescent="0.2">
      <c r="G2851" s="32"/>
    </row>
    <row r="2852" spans="7:7" ht="24.95" customHeight="1" x14ac:dyDescent="0.2">
      <c r="G2852" s="32"/>
    </row>
    <row r="2853" spans="7:7" ht="24.95" customHeight="1" x14ac:dyDescent="0.2">
      <c r="G2853" s="32"/>
    </row>
    <row r="2854" spans="7:7" ht="24.95" customHeight="1" x14ac:dyDescent="0.2">
      <c r="G2854" s="32"/>
    </row>
    <row r="2855" spans="7:7" ht="24.95" customHeight="1" x14ac:dyDescent="0.2">
      <c r="G2855" s="32"/>
    </row>
    <row r="2856" spans="7:7" ht="24.95" customHeight="1" x14ac:dyDescent="0.2">
      <c r="G2856" s="32"/>
    </row>
    <row r="2857" spans="7:7" ht="24.95" customHeight="1" x14ac:dyDescent="0.2">
      <c r="G2857" s="32"/>
    </row>
    <row r="2858" spans="7:7" ht="24.95" customHeight="1" x14ac:dyDescent="0.2">
      <c r="G2858" s="32"/>
    </row>
    <row r="2859" spans="7:7" ht="24.95" customHeight="1" x14ac:dyDescent="0.2">
      <c r="G2859" s="32"/>
    </row>
    <row r="2860" spans="7:7" ht="24.95" customHeight="1" x14ac:dyDescent="0.2">
      <c r="G2860" s="32"/>
    </row>
    <row r="2861" spans="7:7" ht="24.95" customHeight="1" x14ac:dyDescent="0.2">
      <c r="G2861" s="32"/>
    </row>
    <row r="2862" spans="7:7" ht="24.95" customHeight="1" x14ac:dyDescent="0.2">
      <c r="G2862" s="32"/>
    </row>
    <row r="2863" spans="7:7" ht="24.95" customHeight="1" x14ac:dyDescent="0.2">
      <c r="G2863" s="32"/>
    </row>
    <row r="2864" spans="7:7" ht="24.95" customHeight="1" x14ac:dyDescent="0.2">
      <c r="G2864" s="32"/>
    </row>
    <row r="2865" spans="7:7" ht="24.95" customHeight="1" x14ac:dyDescent="0.2">
      <c r="G2865" s="32"/>
    </row>
    <row r="2866" spans="7:7" ht="24.95" customHeight="1" x14ac:dyDescent="0.2">
      <c r="G2866" s="32"/>
    </row>
    <row r="2867" spans="7:7" ht="24.95" customHeight="1" x14ac:dyDescent="0.2">
      <c r="G2867" s="32"/>
    </row>
    <row r="2868" spans="7:7" ht="24.95" customHeight="1" x14ac:dyDescent="0.2">
      <c r="G2868" s="32"/>
    </row>
    <row r="2869" spans="7:7" ht="24.95" customHeight="1" x14ac:dyDescent="0.2">
      <c r="G2869" s="32"/>
    </row>
    <row r="2870" spans="7:7" ht="24.95" customHeight="1" x14ac:dyDescent="0.2">
      <c r="G2870" s="32"/>
    </row>
    <row r="2871" spans="7:7" ht="24.95" customHeight="1" x14ac:dyDescent="0.2">
      <c r="G2871" s="32"/>
    </row>
    <row r="2872" spans="7:7" ht="24.95" customHeight="1" x14ac:dyDescent="0.2">
      <c r="G2872" s="32"/>
    </row>
    <row r="2873" spans="7:7" ht="24.95" customHeight="1" x14ac:dyDescent="0.2">
      <c r="G2873" s="32"/>
    </row>
    <row r="2874" spans="7:7" ht="24.95" customHeight="1" x14ac:dyDescent="0.2">
      <c r="G2874" s="32"/>
    </row>
    <row r="2875" spans="7:7" ht="24.95" customHeight="1" x14ac:dyDescent="0.2">
      <c r="G2875" s="32"/>
    </row>
    <row r="2876" spans="7:7" ht="24.95" customHeight="1" x14ac:dyDescent="0.2">
      <c r="G2876" s="32"/>
    </row>
    <row r="2877" spans="7:7" ht="24.95" customHeight="1" x14ac:dyDescent="0.2">
      <c r="G2877" s="32"/>
    </row>
    <row r="2878" spans="7:7" ht="24.95" customHeight="1" x14ac:dyDescent="0.2">
      <c r="G2878" s="32"/>
    </row>
    <row r="2879" spans="7:7" ht="24.95" customHeight="1" x14ac:dyDescent="0.2">
      <c r="G2879" s="32"/>
    </row>
    <row r="2880" spans="7:7" ht="24.95" customHeight="1" x14ac:dyDescent="0.2">
      <c r="G2880" s="32"/>
    </row>
    <row r="2881" spans="7:7" ht="24.95" customHeight="1" x14ac:dyDescent="0.2">
      <c r="G2881" s="32"/>
    </row>
    <row r="2882" spans="7:7" ht="24.95" customHeight="1" x14ac:dyDescent="0.2">
      <c r="G2882" s="32"/>
    </row>
    <row r="2883" spans="7:7" ht="24.95" customHeight="1" x14ac:dyDescent="0.2">
      <c r="G2883" s="32"/>
    </row>
    <row r="2884" spans="7:7" ht="24.95" customHeight="1" x14ac:dyDescent="0.2">
      <c r="G2884" s="32"/>
    </row>
    <row r="2885" spans="7:7" ht="24.95" customHeight="1" x14ac:dyDescent="0.2">
      <c r="G2885" s="32"/>
    </row>
    <row r="2886" spans="7:7" ht="24.95" customHeight="1" x14ac:dyDescent="0.2">
      <c r="G2886" s="32"/>
    </row>
    <row r="2887" spans="7:7" ht="24.95" customHeight="1" x14ac:dyDescent="0.2">
      <c r="G2887" s="32"/>
    </row>
    <row r="2888" spans="7:7" ht="24.95" customHeight="1" x14ac:dyDescent="0.2">
      <c r="G2888" s="32"/>
    </row>
    <row r="2889" spans="7:7" ht="24.95" customHeight="1" x14ac:dyDescent="0.2">
      <c r="G2889" s="32"/>
    </row>
    <row r="2890" spans="7:7" ht="24.95" customHeight="1" x14ac:dyDescent="0.2">
      <c r="G2890" s="32"/>
    </row>
    <row r="2891" spans="7:7" ht="24.95" customHeight="1" x14ac:dyDescent="0.2">
      <c r="G2891" s="32"/>
    </row>
    <row r="2892" spans="7:7" ht="24.95" customHeight="1" x14ac:dyDescent="0.2">
      <c r="G2892" s="32"/>
    </row>
    <row r="2893" spans="7:7" ht="24.95" customHeight="1" x14ac:dyDescent="0.2">
      <c r="G2893" s="32"/>
    </row>
    <row r="2894" spans="7:7" ht="24.95" customHeight="1" x14ac:dyDescent="0.2">
      <c r="G2894" s="32"/>
    </row>
    <row r="2895" spans="7:7" ht="24.95" customHeight="1" x14ac:dyDescent="0.2">
      <c r="G2895" s="32"/>
    </row>
    <row r="2896" spans="7:7" ht="24.95" customHeight="1" x14ac:dyDescent="0.2">
      <c r="G2896" s="32"/>
    </row>
    <row r="2897" spans="7:7" ht="24.95" customHeight="1" x14ac:dyDescent="0.2">
      <c r="G2897" s="32"/>
    </row>
    <row r="2898" spans="7:7" ht="24.95" customHeight="1" x14ac:dyDescent="0.2">
      <c r="G2898" s="32"/>
    </row>
    <row r="2899" spans="7:7" ht="24.95" customHeight="1" x14ac:dyDescent="0.2">
      <c r="G2899" s="32"/>
    </row>
    <row r="2900" spans="7:7" ht="24.95" customHeight="1" x14ac:dyDescent="0.2">
      <c r="G2900" s="32"/>
    </row>
    <row r="2901" spans="7:7" ht="24.95" customHeight="1" x14ac:dyDescent="0.2">
      <c r="G2901" s="32"/>
    </row>
    <row r="2902" spans="7:7" ht="24.95" customHeight="1" x14ac:dyDescent="0.2">
      <c r="G2902" s="32"/>
    </row>
    <row r="2903" spans="7:7" ht="24.95" customHeight="1" x14ac:dyDescent="0.2">
      <c r="G2903" s="32"/>
    </row>
    <row r="2904" spans="7:7" ht="24.95" customHeight="1" x14ac:dyDescent="0.2">
      <c r="G2904" s="32"/>
    </row>
    <row r="2905" spans="7:7" ht="24.95" customHeight="1" x14ac:dyDescent="0.2">
      <c r="G2905" s="32"/>
    </row>
    <row r="2906" spans="7:7" ht="24.95" customHeight="1" x14ac:dyDescent="0.2">
      <c r="G2906" s="32"/>
    </row>
    <row r="2907" spans="7:7" ht="24.95" customHeight="1" x14ac:dyDescent="0.2">
      <c r="G2907" s="32"/>
    </row>
    <row r="2908" spans="7:7" ht="24.95" customHeight="1" x14ac:dyDescent="0.2">
      <c r="G2908" s="32"/>
    </row>
    <row r="2909" spans="7:7" ht="24.95" customHeight="1" x14ac:dyDescent="0.2">
      <c r="G2909" s="32"/>
    </row>
    <row r="2910" spans="7:7" ht="24.95" customHeight="1" x14ac:dyDescent="0.2">
      <c r="G2910" s="32"/>
    </row>
    <row r="2911" spans="7:7" ht="24.95" customHeight="1" x14ac:dyDescent="0.2">
      <c r="G2911" s="32"/>
    </row>
    <row r="2912" spans="7:7" ht="24.95" customHeight="1" x14ac:dyDescent="0.2">
      <c r="G2912" s="32"/>
    </row>
    <row r="2913" spans="7:7" ht="24.95" customHeight="1" x14ac:dyDescent="0.2">
      <c r="G2913" s="32"/>
    </row>
    <row r="2914" spans="7:7" ht="24.95" customHeight="1" x14ac:dyDescent="0.2">
      <c r="G2914" s="32"/>
    </row>
    <row r="2915" spans="7:7" ht="24.95" customHeight="1" x14ac:dyDescent="0.2">
      <c r="G2915" s="32"/>
    </row>
    <row r="2916" spans="7:7" ht="24.95" customHeight="1" x14ac:dyDescent="0.2">
      <c r="G2916" s="32"/>
    </row>
    <row r="2917" spans="7:7" ht="24.95" customHeight="1" x14ac:dyDescent="0.2">
      <c r="G2917" s="32"/>
    </row>
    <row r="2918" spans="7:7" ht="24.95" customHeight="1" x14ac:dyDescent="0.2">
      <c r="G2918" s="32"/>
    </row>
    <row r="2919" spans="7:7" ht="24.95" customHeight="1" x14ac:dyDescent="0.2">
      <c r="G2919" s="32"/>
    </row>
    <row r="2920" spans="7:7" ht="24.95" customHeight="1" x14ac:dyDescent="0.2">
      <c r="G2920" s="32"/>
    </row>
    <row r="2921" spans="7:7" ht="24.95" customHeight="1" x14ac:dyDescent="0.2">
      <c r="G2921" s="32"/>
    </row>
    <row r="2922" spans="7:7" ht="24.95" customHeight="1" x14ac:dyDescent="0.2">
      <c r="G2922" s="32"/>
    </row>
    <row r="2923" spans="7:7" ht="24.95" customHeight="1" x14ac:dyDescent="0.2">
      <c r="G2923" s="32"/>
    </row>
    <row r="2924" spans="7:7" ht="24.95" customHeight="1" x14ac:dyDescent="0.2">
      <c r="G2924" s="32"/>
    </row>
    <row r="2925" spans="7:7" ht="24.95" customHeight="1" x14ac:dyDescent="0.2">
      <c r="G2925" s="32"/>
    </row>
    <row r="2926" spans="7:7" ht="24.95" customHeight="1" x14ac:dyDescent="0.2">
      <c r="G2926" s="32"/>
    </row>
    <row r="2927" spans="7:7" ht="24.95" customHeight="1" x14ac:dyDescent="0.2">
      <c r="G2927" s="32"/>
    </row>
    <row r="2928" spans="7:7" ht="24.95" customHeight="1" x14ac:dyDescent="0.2">
      <c r="G2928" s="32"/>
    </row>
    <row r="2929" spans="7:7" ht="24.95" customHeight="1" x14ac:dyDescent="0.2">
      <c r="G2929" s="32"/>
    </row>
    <row r="2930" spans="7:7" ht="24.95" customHeight="1" x14ac:dyDescent="0.2">
      <c r="G2930" s="32"/>
    </row>
    <row r="2931" spans="7:7" ht="24.95" customHeight="1" x14ac:dyDescent="0.2">
      <c r="G2931" s="32"/>
    </row>
    <row r="2932" spans="7:7" ht="24.95" customHeight="1" x14ac:dyDescent="0.2">
      <c r="G2932" s="32"/>
    </row>
    <row r="2933" spans="7:7" ht="24.95" customHeight="1" x14ac:dyDescent="0.2">
      <c r="G2933" s="32"/>
    </row>
    <row r="2934" spans="7:7" ht="24.95" customHeight="1" x14ac:dyDescent="0.2">
      <c r="G2934" s="32"/>
    </row>
    <row r="2935" spans="7:7" ht="24.95" customHeight="1" x14ac:dyDescent="0.2">
      <c r="G2935" s="32"/>
    </row>
    <row r="2936" spans="7:7" ht="24.95" customHeight="1" x14ac:dyDescent="0.2">
      <c r="G2936" s="32"/>
    </row>
    <row r="2937" spans="7:7" ht="24.95" customHeight="1" x14ac:dyDescent="0.2">
      <c r="G2937" s="32"/>
    </row>
    <row r="2938" spans="7:7" ht="24.95" customHeight="1" x14ac:dyDescent="0.2">
      <c r="G2938" s="32"/>
    </row>
    <row r="2939" spans="7:7" ht="24.95" customHeight="1" x14ac:dyDescent="0.2">
      <c r="G2939" s="32"/>
    </row>
    <row r="2940" spans="7:7" ht="24.95" customHeight="1" x14ac:dyDescent="0.2">
      <c r="G2940" s="32"/>
    </row>
    <row r="2941" spans="7:7" ht="24.95" customHeight="1" x14ac:dyDescent="0.2">
      <c r="G2941" s="32"/>
    </row>
    <row r="2942" spans="7:7" ht="24.95" customHeight="1" x14ac:dyDescent="0.2">
      <c r="G2942" s="32"/>
    </row>
    <row r="2943" spans="7:7" ht="24.95" customHeight="1" x14ac:dyDescent="0.2">
      <c r="G2943" s="32"/>
    </row>
    <row r="2944" spans="7:7" ht="24.95" customHeight="1" x14ac:dyDescent="0.2">
      <c r="G2944" s="32"/>
    </row>
    <row r="2945" spans="7:7" ht="24.95" customHeight="1" x14ac:dyDescent="0.2">
      <c r="G2945" s="32"/>
    </row>
    <row r="2946" spans="7:7" ht="24.95" customHeight="1" x14ac:dyDescent="0.2">
      <c r="G2946" s="32"/>
    </row>
    <row r="2947" spans="7:7" ht="24.95" customHeight="1" x14ac:dyDescent="0.2">
      <c r="G2947" s="32"/>
    </row>
    <row r="2948" spans="7:7" ht="24.95" customHeight="1" x14ac:dyDescent="0.2">
      <c r="G2948" s="32"/>
    </row>
    <row r="2949" spans="7:7" ht="24.95" customHeight="1" x14ac:dyDescent="0.2">
      <c r="G2949" s="32"/>
    </row>
    <row r="2950" spans="7:7" ht="24.95" customHeight="1" x14ac:dyDescent="0.2">
      <c r="G2950" s="32"/>
    </row>
    <row r="2951" spans="7:7" ht="24.95" customHeight="1" x14ac:dyDescent="0.2">
      <c r="G2951" s="32"/>
    </row>
    <row r="2952" spans="7:7" ht="24.95" customHeight="1" x14ac:dyDescent="0.2">
      <c r="G2952" s="32"/>
    </row>
    <row r="2953" spans="7:7" ht="24.95" customHeight="1" x14ac:dyDescent="0.2">
      <c r="G2953" s="32"/>
    </row>
    <row r="2954" spans="7:7" ht="24.95" customHeight="1" x14ac:dyDescent="0.2">
      <c r="G2954" s="32"/>
    </row>
    <row r="2955" spans="7:7" ht="24.95" customHeight="1" x14ac:dyDescent="0.2">
      <c r="G2955" s="32"/>
    </row>
    <row r="2956" spans="7:7" ht="24.95" customHeight="1" x14ac:dyDescent="0.2">
      <c r="G2956" s="32"/>
    </row>
    <row r="2957" spans="7:7" ht="24.95" customHeight="1" x14ac:dyDescent="0.2">
      <c r="G2957" s="32"/>
    </row>
    <row r="2958" spans="7:7" ht="24.95" customHeight="1" x14ac:dyDescent="0.2">
      <c r="G2958" s="32"/>
    </row>
    <row r="2959" spans="7:7" ht="24.95" customHeight="1" x14ac:dyDescent="0.2">
      <c r="G2959" s="32"/>
    </row>
    <row r="2960" spans="7:7" ht="24.95" customHeight="1" x14ac:dyDescent="0.2">
      <c r="G2960" s="32"/>
    </row>
    <row r="2961" spans="7:7" ht="24.95" customHeight="1" x14ac:dyDescent="0.2">
      <c r="G2961" s="32"/>
    </row>
    <row r="2962" spans="7:7" ht="24.95" customHeight="1" x14ac:dyDescent="0.2">
      <c r="G2962" s="32"/>
    </row>
    <row r="2963" spans="7:7" ht="24.95" customHeight="1" x14ac:dyDescent="0.2">
      <c r="G2963" s="32"/>
    </row>
    <row r="2964" spans="7:7" ht="24.95" customHeight="1" x14ac:dyDescent="0.2">
      <c r="G2964" s="32"/>
    </row>
    <row r="2965" spans="7:7" ht="24.95" customHeight="1" x14ac:dyDescent="0.2">
      <c r="G2965" s="32"/>
    </row>
    <row r="2966" spans="7:7" ht="24.95" customHeight="1" x14ac:dyDescent="0.2">
      <c r="G2966" s="32"/>
    </row>
    <row r="2967" spans="7:7" ht="24.95" customHeight="1" x14ac:dyDescent="0.2">
      <c r="G2967" s="32"/>
    </row>
    <row r="2968" spans="7:7" ht="24.95" customHeight="1" x14ac:dyDescent="0.2">
      <c r="G2968" s="32"/>
    </row>
    <row r="2969" spans="7:7" ht="24.95" customHeight="1" x14ac:dyDescent="0.2">
      <c r="G2969" s="32"/>
    </row>
    <row r="2970" spans="7:7" ht="24.95" customHeight="1" x14ac:dyDescent="0.2">
      <c r="G2970" s="32"/>
    </row>
    <row r="2971" spans="7:7" ht="24.95" customHeight="1" x14ac:dyDescent="0.2">
      <c r="G2971" s="32"/>
    </row>
    <row r="2972" spans="7:7" ht="24.95" customHeight="1" x14ac:dyDescent="0.2">
      <c r="G2972" s="32"/>
    </row>
    <row r="2973" spans="7:7" ht="24.95" customHeight="1" x14ac:dyDescent="0.2">
      <c r="G2973" s="32"/>
    </row>
    <row r="2974" spans="7:7" ht="24.95" customHeight="1" x14ac:dyDescent="0.2">
      <c r="G2974" s="32"/>
    </row>
    <row r="2975" spans="7:7" ht="24.95" customHeight="1" x14ac:dyDescent="0.2">
      <c r="G2975" s="32"/>
    </row>
    <row r="2976" spans="7:7" ht="24.95" customHeight="1" x14ac:dyDescent="0.2">
      <c r="G2976" s="32"/>
    </row>
    <row r="2977" spans="7:7" ht="24.95" customHeight="1" x14ac:dyDescent="0.2">
      <c r="G2977" s="32"/>
    </row>
    <row r="2978" spans="7:7" ht="24.95" customHeight="1" x14ac:dyDescent="0.2">
      <c r="G2978" s="32"/>
    </row>
    <row r="2979" spans="7:7" ht="24.95" customHeight="1" x14ac:dyDescent="0.2">
      <c r="G2979" s="32"/>
    </row>
    <row r="2980" spans="7:7" ht="24.95" customHeight="1" x14ac:dyDescent="0.2">
      <c r="G2980" s="32"/>
    </row>
    <row r="2981" spans="7:7" ht="24.95" customHeight="1" x14ac:dyDescent="0.2">
      <c r="G2981" s="32"/>
    </row>
    <row r="2982" spans="7:7" ht="24.95" customHeight="1" x14ac:dyDescent="0.2">
      <c r="G2982" s="32"/>
    </row>
    <row r="2983" spans="7:7" ht="24.95" customHeight="1" x14ac:dyDescent="0.2">
      <c r="G2983" s="32"/>
    </row>
    <row r="2984" spans="7:7" ht="24.95" customHeight="1" x14ac:dyDescent="0.2">
      <c r="G2984" s="32"/>
    </row>
    <row r="2985" spans="7:7" ht="24.95" customHeight="1" x14ac:dyDescent="0.2">
      <c r="G2985" s="32"/>
    </row>
    <row r="2986" spans="7:7" ht="24.95" customHeight="1" x14ac:dyDescent="0.2">
      <c r="G2986" s="32"/>
    </row>
    <row r="2987" spans="7:7" ht="24.95" customHeight="1" x14ac:dyDescent="0.2">
      <c r="G2987" s="32"/>
    </row>
    <row r="2988" spans="7:7" ht="24.95" customHeight="1" x14ac:dyDescent="0.2">
      <c r="G2988" s="32"/>
    </row>
    <row r="2989" spans="7:7" ht="24.95" customHeight="1" x14ac:dyDescent="0.2">
      <c r="G2989" s="32"/>
    </row>
    <row r="2990" spans="7:7" ht="24.95" customHeight="1" x14ac:dyDescent="0.2">
      <c r="G2990" s="32"/>
    </row>
    <row r="2991" spans="7:7" ht="24.95" customHeight="1" x14ac:dyDescent="0.2">
      <c r="G2991" s="32"/>
    </row>
    <row r="2992" spans="7:7" ht="24.95" customHeight="1" x14ac:dyDescent="0.2">
      <c r="G2992" s="32"/>
    </row>
    <row r="2993" spans="7:7" ht="24.95" customHeight="1" x14ac:dyDescent="0.2">
      <c r="G2993" s="32"/>
    </row>
    <row r="2994" spans="7:7" ht="24.95" customHeight="1" x14ac:dyDescent="0.2">
      <c r="G2994" s="32"/>
    </row>
    <row r="2995" spans="7:7" ht="24.95" customHeight="1" x14ac:dyDescent="0.2">
      <c r="G2995" s="32"/>
    </row>
    <row r="2996" spans="7:7" ht="24.95" customHeight="1" x14ac:dyDescent="0.2">
      <c r="G2996" s="32"/>
    </row>
    <row r="2997" spans="7:7" ht="24.95" customHeight="1" x14ac:dyDescent="0.2">
      <c r="G2997" s="32"/>
    </row>
    <row r="2998" spans="7:7" ht="24.95" customHeight="1" x14ac:dyDescent="0.2">
      <c r="G2998" s="32"/>
    </row>
    <row r="2999" spans="7:7" ht="24.95" customHeight="1" x14ac:dyDescent="0.2">
      <c r="G2999" s="32"/>
    </row>
    <row r="3000" spans="7:7" ht="24.95" customHeight="1" x14ac:dyDescent="0.2">
      <c r="G3000" s="32"/>
    </row>
    <row r="3001" spans="7:7" ht="24.95" customHeight="1" x14ac:dyDescent="0.2">
      <c r="G3001" s="32"/>
    </row>
    <row r="3002" spans="7:7" ht="24.95" customHeight="1" x14ac:dyDescent="0.2">
      <c r="G3002" s="32"/>
    </row>
    <row r="3003" spans="7:7" ht="24.95" customHeight="1" x14ac:dyDescent="0.2">
      <c r="G3003" s="32"/>
    </row>
    <row r="3004" spans="7:7" ht="24.95" customHeight="1" x14ac:dyDescent="0.2">
      <c r="G3004" s="32"/>
    </row>
    <row r="3005" spans="7:7" ht="24.95" customHeight="1" x14ac:dyDescent="0.2">
      <c r="G3005" s="32"/>
    </row>
    <row r="3006" spans="7:7" ht="24.95" customHeight="1" x14ac:dyDescent="0.2">
      <c r="G3006" s="32"/>
    </row>
    <row r="3007" spans="7:7" ht="24.95" customHeight="1" x14ac:dyDescent="0.2">
      <c r="G3007" s="32"/>
    </row>
    <row r="3008" spans="7:7" ht="24.95" customHeight="1" x14ac:dyDescent="0.2">
      <c r="G3008" s="32"/>
    </row>
    <row r="3009" spans="7:7" ht="24.95" customHeight="1" x14ac:dyDescent="0.2">
      <c r="G3009" s="32"/>
    </row>
    <row r="3010" spans="7:7" ht="24.95" customHeight="1" x14ac:dyDescent="0.2">
      <c r="G3010" s="32"/>
    </row>
    <row r="3011" spans="7:7" ht="24.95" customHeight="1" x14ac:dyDescent="0.2">
      <c r="G3011" s="32"/>
    </row>
    <row r="3012" spans="7:7" ht="24.95" customHeight="1" x14ac:dyDescent="0.2">
      <c r="G3012" s="32"/>
    </row>
    <row r="3013" spans="7:7" ht="24.95" customHeight="1" x14ac:dyDescent="0.2">
      <c r="G3013" s="32"/>
    </row>
    <row r="3014" spans="7:7" ht="24.95" customHeight="1" x14ac:dyDescent="0.2">
      <c r="G3014" s="32"/>
    </row>
    <row r="3015" spans="7:7" ht="24.95" customHeight="1" x14ac:dyDescent="0.2">
      <c r="G3015" s="32"/>
    </row>
    <row r="3016" spans="7:7" ht="24.95" customHeight="1" x14ac:dyDescent="0.2">
      <c r="G3016" s="32"/>
    </row>
    <row r="3017" spans="7:7" ht="24.95" customHeight="1" x14ac:dyDescent="0.2">
      <c r="G3017" s="32"/>
    </row>
    <row r="3018" spans="7:7" ht="24.95" customHeight="1" x14ac:dyDescent="0.2">
      <c r="G3018" s="32"/>
    </row>
    <row r="3019" spans="7:7" ht="24.95" customHeight="1" x14ac:dyDescent="0.2">
      <c r="G3019" s="32"/>
    </row>
    <row r="3020" spans="7:7" ht="24.95" customHeight="1" x14ac:dyDescent="0.2">
      <c r="G3020" s="32"/>
    </row>
    <row r="3021" spans="7:7" ht="24.95" customHeight="1" x14ac:dyDescent="0.2">
      <c r="G3021" s="32"/>
    </row>
    <row r="3022" spans="7:7" ht="24.95" customHeight="1" x14ac:dyDescent="0.2">
      <c r="G3022" s="32"/>
    </row>
    <row r="3023" spans="7:7" ht="24.95" customHeight="1" x14ac:dyDescent="0.2">
      <c r="G3023" s="32"/>
    </row>
    <row r="3024" spans="7:7" ht="24.95" customHeight="1" x14ac:dyDescent="0.2">
      <c r="G3024" s="32"/>
    </row>
    <row r="3025" spans="7:7" ht="24.95" customHeight="1" x14ac:dyDescent="0.2">
      <c r="G3025" s="32"/>
    </row>
    <row r="3026" spans="7:7" ht="24.95" customHeight="1" x14ac:dyDescent="0.2">
      <c r="G3026" s="32"/>
    </row>
    <row r="3027" spans="7:7" ht="24.95" customHeight="1" x14ac:dyDescent="0.2">
      <c r="G3027" s="32"/>
    </row>
    <row r="3028" spans="7:7" ht="24.95" customHeight="1" x14ac:dyDescent="0.2">
      <c r="G3028" s="32"/>
    </row>
    <row r="3029" spans="7:7" ht="24.95" customHeight="1" x14ac:dyDescent="0.2">
      <c r="G3029" s="32"/>
    </row>
    <row r="3030" spans="7:7" ht="24.95" customHeight="1" x14ac:dyDescent="0.2">
      <c r="G3030" s="32"/>
    </row>
    <row r="3031" spans="7:7" ht="24.95" customHeight="1" x14ac:dyDescent="0.2">
      <c r="G3031" s="32"/>
    </row>
    <row r="3032" spans="7:7" ht="24.95" customHeight="1" x14ac:dyDescent="0.2">
      <c r="G3032" s="32"/>
    </row>
    <row r="3033" spans="7:7" ht="24.95" customHeight="1" x14ac:dyDescent="0.2">
      <c r="G3033" s="32"/>
    </row>
    <row r="3034" spans="7:7" ht="24.95" customHeight="1" x14ac:dyDescent="0.2">
      <c r="G3034" s="32"/>
    </row>
    <row r="3035" spans="7:7" ht="24.95" customHeight="1" x14ac:dyDescent="0.2">
      <c r="G3035" s="32"/>
    </row>
    <row r="3036" spans="7:7" ht="24.95" customHeight="1" x14ac:dyDescent="0.2">
      <c r="G3036" s="32"/>
    </row>
    <row r="3037" spans="7:7" ht="24.95" customHeight="1" x14ac:dyDescent="0.2">
      <c r="G3037" s="32"/>
    </row>
    <row r="3038" spans="7:7" ht="24.95" customHeight="1" x14ac:dyDescent="0.2">
      <c r="G3038" s="32"/>
    </row>
    <row r="3039" spans="7:7" ht="24.95" customHeight="1" x14ac:dyDescent="0.2">
      <c r="G3039" s="32"/>
    </row>
    <row r="3040" spans="7:7" ht="24.95" customHeight="1" x14ac:dyDescent="0.2">
      <c r="G3040" s="32"/>
    </row>
    <row r="3041" spans="7:7" ht="24.95" customHeight="1" x14ac:dyDescent="0.2">
      <c r="G3041" s="32"/>
    </row>
    <row r="3042" spans="7:7" ht="24.95" customHeight="1" x14ac:dyDescent="0.2">
      <c r="G3042" s="32"/>
    </row>
    <row r="3043" spans="7:7" ht="24.95" customHeight="1" x14ac:dyDescent="0.2">
      <c r="G3043" s="32"/>
    </row>
    <row r="3044" spans="7:7" ht="24.95" customHeight="1" x14ac:dyDescent="0.2">
      <c r="G3044" s="32"/>
    </row>
    <row r="3045" spans="7:7" ht="24.95" customHeight="1" x14ac:dyDescent="0.2">
      <c r="G3045" s="32"/>
    </row>
    <row r="3046" spans="7:7" ht="24.95" customHeight="1" x14ac:dyDescent="0.2">
      <c r="G3046" s="32"/>
    </row>
    <row r="3047" spans="7:7" ht="24.95" customHeight="1" x14ac:dyDescent="0.2">
      <c r="G3047" s="32"/>
    </row>
    <row r="3048" spans="7:7" ht="24.95" customHeight="1" x14ac:dyDescent="0.2">
      <c r="G3048" s="32"/>
    </row>
    <row r="3049" spans="7:7" ht="24.95" customHeight="1" x14ac:dyDescent="0.2">
      <c r="G3049" s="32"/>
    </row>
    <row r="3050" spans="7:7" ht="24.95" customHeight="1" x14ac:dyDescent="0.2">
      <c r="G3050" s="32"/>
    </row>
    <row r="3051" spans="7:7" ht="24.95" customHeight="1" x14ac:dyDescent="0.2">
      <c r="G3051" s="32"/>
    </row>
    <row r="3052" spans="7:7" ht="24.95" customHeight="1" x14ac:dyDescent="0.2">
      <c r="G3052" s="32"/>
    </row>
    <row r="3053" spans="7:7" ht="24.95" customHeight="1" x14ac:dyDescent="0.2">
      <c r="G3053" s="32"/>
    </row>
    <row r="3054" spans="7:7" ht="24.95" customHeight="1" x14ac:dyDescent="0.2">
      <c r="G3054" s="32"/>
    </row>
    <row r="3055" spans="7:7" ht="24.95" customHeight="1" x14ac:dyDescent="0.2">
      <c r="G3055" s="32"/>
    </row>
    <row r="3056" spans="7:7" ht="24.95" customHeight="1" x14ac:dyDescent="0.2">
      <c r="G3056" s="32"/>
    </row>
    <row r="3057" spans="7:7" ht="24.95" customHeight="1" x14ac:dyDescent="0.2">
      <c r="G3057" s="32"/>
    </row>
    <row r="3058" spans="7:7" ht="24.95" customHeight="1" x14ac:dyDescent="0.2">
      <c r="G3058" s="32"/>
    </row>
    <row r="3059" spans="7:7" ht="24.95" customHeight="1" x14ac:dyDescent="0.2">
      <c r="G3059" s="32"/>
    </row>
    <row r="3060" spans="7:7" ht="24.95" customHeight="1" x14ac:dyDescent="0.2">
      <c r="G3060" s="32"/>
    </row>
    <row r="3061" spans="7:7" ht="24.95" customHeight="1" x14ac:dyDescent="0.2">
      <c r="G3061" s="32"/>
    </row>
    <row r="3062" spans="7:7" ht="24.95" customHeight="1" x14ac:dyDescent="0.2">
      <c r="G3062" s="32"/>
    </row>
    <row r="3063" spans="7:7" ht="24.95" customHeight="1" x14ac:dyDescent="0.2">
      <c r="G3063" s="32"/>
    </row>
    <row r="3064" spans="7:7" ht="24.95" customHeight="1" x14ac:dyDescent="0.2">
      <c r="G3064" s="32"/>
    </row>
    <row r="3065" spans="7:7" ht="24.95" customHeight="1" x14ac:dyDescent="0.2">
      <c r="G3065" s="32"/>
    </row>
    <row r="3066" spans="7:7" ht="24.95" customHeight="1" x14ac:dyDescent="0.2">
      <c r="G3066" s="32"/>
    </row>
    <row r="3067" spans="7:7" ht="24.95" customHeight="1" x14ac:dyDescent="0.2">
      <c r="G3067" s="32"/>
    </row>
    <row r="3068" spans="7:7" ht="24.95" customHeight="1" x14ac:dyDescent="0.2">
      <c r="G3068" s="32"/>
    </row>
    <row r="3069" spans="7:7" ht="24.95" customHeight="1" x14ac:dyDescent="0.2">
      <c r="G3069" s="32"/>
    </row>
    <row r="3070" spans="7:7" ht="24.95" customHeight="1" x14ac:dyDescent="0.2">
      <c r="G3070" s="32"/>
    </row>
    <row r="3071" spans="7:7" ht="24.95" customHeight="1" x14ac:dyDescent="0.2">
      <c r="G3071" s="32"/>
    </row>
    <row r="3072" spans="7:7" ht="24.95" customHeight="1" x14ac:dyDescent="0.2">
      <c r="G3072" s="32"/>
    </row>
    <row r="3073" spans="7:7" ht="24.95" customHeight="1" x14ac:dyDescent="0.2">
      <c r="G3073" s="32"/>
    </row>
    <row r="3074" spans="7:7" ht="24.95" customHeight="1" x14ac:dyDescent="0.2">
      <c r="G3074" s="32"/>
    </row>
    <row r="3075" spans="7:7" ht="24.95" customHeight="1" x14ac:dyDescent="0.2">
      <c r="G3075" s="32"/>
    </row>
    <row r="3076" spans="7:7" ht="24.95" customHeight="1" x14ac:dyDescent="0.2">
      <c r="G3076" s="32"/>
    </row>
    <row r="3077" spans="7:7" ht="24.95" customHeight="1" x14ac:dyDescent="0.2">
      <c r="G3077" s="32"/>
    </row>
    <row r="3078" spans="7:7" ht="24.95" customHeight="1" x14ac:dyDescent="0.2">
      <c r="G3078" s="32"/>
    </row>
    <row r="3079" spans="7:7" ht="24.95" customHeight="1" x14ac:dyDescent="0.2">
      <c r="G3079" s="32"/>
    </row>
    <row r="3080" spans="7:7" ht="24.95" customHeight="1" x14ac:dyDescent="0.2">
      <c r="G3080" s="32"/>
    </row>
    <row r="3081" spans="7:7" ht="24.95" customHeight="1" x14ac:dyDescent="0.2">
      <c r="G3081" s="32"/>
    </row>
    <row r="3082" spans="7:7" ht="24.95" customHeight="1" x14ac:dyDescent="0.2">
      <c r="G3082" s="32"/>
    </row>
    <row r="3083" spans="7:7" ht="24.95" customHeight="1" x14ac:dyDescent="0.2">
      <c r="G3083" s="32"/>
    </row>
    <row r="3084" spans="7:7" ht="24.95" customHeight="1" x14ac:dyDescent="0.2">
      <c r="G3084" s="32"/>
    </row>
    <row r="3085" spans="7:7" ht="24.95" customHeight="1" x14ac:dyDescent="0.2">
      <c r="G3085" s="32"/>
    </row>
    <row r="3086" spans="7:7" ht="24.95" customHeight="1" x14ac:dyDescent="0.2">
      <c r="G3086" s="32"/>
    </row>
    <row r="3087" spans="7:7" ht="24.95" customHeight="1" x14ac:dyDescent="0.2">
      <c r="G3087" s="32"/>
    </row>
    <row r="3088" spans="7:7" ht="24.95" customHeight="1" x14ac:dyDescent="0.2">
      <c r="G3088" s="32"/>
    </row>
    <row r="3089" spans="7:7" ht="24.95" customHeight="1" x14ac:dyDescent="0.2">
      <c r="G3089" s="32"/>
    </row>
    <row r="3090" spans="7:7" ht="24.95" customHeight="1" x14ac:dyDescent="0.2">
      <c r="G3090" s="32"/>
    </row>
    <row r="3091" spans="7:7" ht="24.95" customHeight="1" x14ac:dyDescent="0.2">
      <c r="G3091" s="32"/>
    </row>
    <row r="3092" spans="7:7" ht="24.95" customHeight="1" x14ac:dyDescent="0.2">
      <c r="G3092" s="32"/>
    </row>
    <row r="3093" spans="7:7" ht="24.95" customHeight="1" x14ac:dyDescent="0.2">
      <c r="G3093" s="32"/>
    </row>
    <row r="3094" spans="7:7" ht="24.95" customHeight="1" x14ac:dyDescent="0.2">
      <c r="G3094" s="32"/>
    </row>
    <row r="3095" spans="7:7" ht="24.95" customHeight="1" x14ac:dyDescent="0.2">
      <c r="G3095" s="32"/>
    </row>
    <row r="3096" spans="7:7" ht="24.95" customHeight="1" x14ac:dyDescent="0.2">
      <c r="G3096" s="32"/>
    </row>
    <row r="3097" spans="7:7" ht="24.95" customHeight="1" x14ac:dyDescent="0.2">
      <c r="G3097" s="32"/>
    </row>
    <row r="3098" spans="7:7" ht="24.95" customHeight="1" x14ac:dyDescent="0.2">
      <c r="G3098" s="32"/>
    </row>
    <row r="3099" spans="7:7" ht="24.95" customHeight="1" x14ac:dyDescent="0.2">
      <c r="G3099" s="32"/>
    </row>
    <row r="3100" spans="7:7" ht="24.95" customHeight="1" x14ac:dyDescent="0.2">
      <c r="G3100" s="32"/>
    </row>
    <row r="3101" spans="7:7" ht="24.95" customHeight="1" x14ac:dyDescent="0.2">
      <c r="G3101" s="32"/>
    </row>
    <row r="3102" spans="7:7" ht="24.95" customHeight="1" x14ac:dyDescent="0.2">
      <c r="G3102" s="32"/>
    </row>
    <row r="3103" spans="7:7" ht="24.95" customHeight="1" x14ac:dyDescent="0.2">
      <c r="G3103" s="32"/>
    </row>
    <row r="3104" spans="7:7" ht="24.95" customHeight="1" x14ac:dyDescent="0.2">
      <c r="G3104" s="32"/>
    </row>
    <row r="3105" spans="7:7" ht="24.95" customHeight="1" x14ac:dyDescent="0.2">
      <c r="G3105" s="32"/>
    </row>
    <row r="3106" spans="7:7" ht="24.95" customHeight="1" x14ac:dyDescent="0.2">
      <c r="G3106" s="32"/>
    </row>
    <row r="3107" spans="7:7" ht="24.95" customHeight="1" x14ac:dyDescent="0.2">
      <c r="G3107" s="32"/>
    </row>
    <row r="3108" spans="7:7" ht="24.95" customHeight="1" x14ac:dyDescent="0.2">
      <c r="G3108" s="32"/>
    </row>
    <row r="3109" spans="7:7" ht="24.95" customHeight="1" x14ac:dyDescent="0.2">
      <c r="G3109" s="32"/>
    </row>
    <row r="3110" spans="7:7" ht="24.95" customHeight="1" x14ac:dyDescent="0.2">
      <c r="G3110" s="32"/>
    </row>
    <row r="3111" spans="7:7" ht="24.95" customHeight="1" x14ac:dyDescent="0.2">
      <c r="G3111" s="32"/>
    </row>
    <row r="3112" spans="7:7" ht="24.95" customHeight="1" x14ac:dyDescent="0.2">
      <c r="G3112" s="32"/>
    </row>
    <row r="3113" spans="7:7" ht="24.95" customHeight="1" x14ac:dyDescent="0.2">
      <c r="G3113" s="32"/>
    </row>
    <row r="3114" spans="7:7" ht="24.95" customHeight="1" x14ac:dyDescent="0.2">
      <c r="G3114" s="32"/>
    </row>
    <row r="3115" spans="7:7" ht="24.95" customHeight="1" x14ac:dyDescent="0.2">
      <c r="G3115" s="32"/>
    </row>
    <row r="3116" spans="7:7" ht="24.95" customHeight="1" x14ac:dyDescent="0.2">
      <c r="G3116" s="32"/>
    </row>
    <row r="3117" spans="7:7" ht="24.95" customHeight="1" x14ac:dyDescent="0.2">
      <c r="G3117" s="32"/>
    </row>
    <row r="3118" spans="7:7" ht="24.95" customHeight="1" x14ac:dyDescent="0.2">
      <c r="G3118" s="32"/>
    </row>
    <row r="3119" spans="7:7" ht="24.95" customHeight="1" x14ac:dyDescent="0.2">
      <c r="G3119" s="32"/>
    </row>
    <row r="3120" spans="7:7" ht="24.95" customHeight="1" x14ac:dyDescent="0.2">
      <c r="G3120" s="32"/>
    </row>
    <row r="3121" spans="7:7" ht="24.95" customHeight="1" x14ac:dyDescent="0.2">
      <c r="G3121" s="32"/>
    </row>
    <row r="3122" spans="7:7" ht="24.95" customHeight="1" x14ac:dyDescent="0.2">
      <c r="G3122" s="32"/>
    </row>
    <row r="3123" spans="7:7" ht="24.95" customHeight="1" x14ac:dyDescent="0.2">
      <c r="G3123" s="32"/>
    </row>
    <row r="3124" spans="7:7" ht="24.95" customHeight="1" x14ac:dyDescent="0.2">
      <c r="G3124" s="32"/>
    </row>
    <row r="3125" spans="7:7" ht="24.95" customHeight="1" x14ac:dyDescent="0.2">
      <c r="G3125" s="32"/>
    </row>
    <row r="3126" spans="7:7" ht="24.95" customHeight="1" x14ac:dyDescent="0.2">
      <c r="G3126" s="32"/>
    </row>
    <row r="3127" spans="7:7" ht="24.95" customHeight="1" x14ac:dyDescent="0.2">
      <c r="G3127" s="32"/>
    </row>
    <row r="3128" spans="7:7" ht="24.95" customHeight="1" x14ac:dyDescent="0.2">
      <c r="G3128" s="32"/>
    </row>
    <row r="3129" spans="7:7" ht="24.95" customHeight="1" x14ac:dyDescent="0.2">
      <c r="G3129" s="32"/>
    </row>
    <row r="3130" spans="7:7" ht="24.95" customHeight="1" x14ac:dyDescent="0.2">
      <c r="G3130" s="32"/>
    </row>
    <row r="3131" spans="7:7" ht="24.95" customHeight="1" x14ac:dyDescent="0.2">
      <c r="G3131" s="32"/>
    </row>
    <row r="3132" spans="7:7" ht="24.95" customHeight="1" x14ac:dyDescent="0.2">
      <c r="G3132" s="32"/>
    </row>
    <row r="3133" spans="7:7" ht="24.95" customHeight="1" x14ac:dyDescent="0.2">
      <c r="G3133" s="32"/>
    </row>
    <row r="3134" spans="7:7" ht="24.95" customHeight="1" x14ac:dyDescent="0.2">
      <c r="G3134" s="32"/>
    </row>
    <row r="3135" spans="7:7" ht="24.95" customHeight="1" x14ac:dyDescent="0.2">
      <c r="G3135" s="32"/>
    </row>
    <row r="3136" spans="7:7" ht="24.95" customHeight="1" x14ac:dyDescent="0.2">
      <c r="G3136" s="32"/>
    </row>
    <row r="3137" spans="7:7" ht="24.95" customHeight="1" x14ac:dyDescent="0.2">
      <c r="G3137" s="32"/>
    </row>
    <row r="3138" spans="7:7" ht="24.95" customHeight="1" x14ac:dyDescent="0.2">
      <c r="G3138" s="32"/>
    </row>
    <row r="3139" spans="7:7" ht="24.95" customHeight="1" x14ac:dyDescent="0.2">
      <c r="G3139" s="32"/>
    </row>
    <row r="3140" spans="7:7" ht="24.95" customHeight="1" x14ac:dyDescent="0.2">
      <c r="G3140" s="32"/>
    </row>
    <row r="3141" spans="7:7" ht="24.95" customHeight="1" x14ac:dyDescent="0.2">
      <c r="G3141" s="32"/>
    </row>
    <row r="3142" spans="7:7" ht="24.95" customHeight="1" x14ac:dyDescent="0.2">
      <c r="G3142" s="32"/>
    </row>
    <row r="3143" spans="7:7" ht="24.95" customHeight="1" x14ac:dyDescent="0.2">
      <c r="G3143" s="32"/>
    </row>
    <row r="3144" spans="7:7" ht="24.95" customHeight="1" x14ac:dyDescent="0.2">
      <c r="G3144" s="32"/>
    </row>
    <row r="3145" spans="7:7" ht="24.95" customHeight="1" x14ac:dyDescent="0.2">
      <c r="G3145" s="32"/>
    </row>
    <row r="3146" spans="7:7" ht="24.95" customHeight="1" x14ac:dyDescent="0.2">
      <c r="G3146" s="32"/>
    </row>
    <row r="3147" spans="7:7" ht="24.95" customHeight="1" x14ac:dyDescent="0.2">
      <c r="G3147" s="32"/>
    </row>
    <row r="3148" spans="7:7" ht="24.95" customHeight="1" x14ac:dyDescent="0.2">
      <c r="G3148" s="32"/>
    </row>
    <row r="3149" spans="7:7" ht="24.95" customHeight="1" x14ac:dyDescent="0.2">
      <c r="G3149" s="32"/>
    </row>
    <row r="3150" spans="7:7" ht="24.95" customHeight="1" x14ac:dyDescent="0.2">
      <c r="G3150" s="32"/>
    </row>
    <row r="3151" spans="7:7" ht="24.95" customHeight="1" x14ac:dyDescent="0.2">
      <c r="G3151" s="32"/>
    </row>
    <row r="3152" spans="7:7" ht="24.95" customHeight="1" x14ac:dyDescent="0.2">
      <c r="G3152" s="32"/>
    </row>
    <row r="3153" spans="7:7" ht="24.95" customHeight="1" x14ac:dyDescent="0.2">
      <c r="G3153" s="32"/>
    </row>
    <row r="3154" spans="7:7" ht="24.95" customHeight="1" x14ac:dyDescent="0.2">
      <c r="G3154" s="32"/>
    </row>
    <row r="3155" spans="7:7" ht="24.95" customHeight="1" x14ac:dyDescent="0.2">
      <c r="G3155" s="32"/>
    </row>
    <row r="3156" spans="7:7" ht="24.95" customHeight="1" x14ac:dyDescent="0.2">
      <c r="G3156" s="32"/>
    </row>
    <row r="3157" spans="7:7" ht="24.95" customHeight="1" x14ac:dyDescent="0.2">
      <c r="G3157" s="32"/>
    </row>
    <row r="3158" spans="7:7" ht="24.95" customHeight="1" x14ac:dyDescent="0.2">
      <c r="G3158" s="32"/>
    </row>
    <row r="3159" spans="7:7" ht="24.95" customHeight="1" x14ac:dyDescent="0.2">
      <c r="G3159" s="32"/>
    </row>
    <row r="3160" spans="7:7" ht="24.95" customHeight="1" x14ac:dyDescent="0.2">
      <c r="G3160" s="32"/>
    </row>
    <row r="3161" spans="7:7" ht="24.95" customHeight="1" x14ac:dyDescent="0.2">
      <c r="G3161" s="32"/>
    </row>
    <row r="3162" spans="7:7" ht="24.95" customHeight="1" x14ac:dyDescent="0.2">
      <c r="G3162" s="32"/>
    </row>
    <row r="3163" spans="7:7" ht="24.95" customHeight="1" x14ac:dyDescent="0.2">
      <c r="G3163" s="32"/>
    </row>
    <row r="3164" spans="7:7" ht="24.95" customHeight="1" x14ac:dyDescent="0.2">
      <c r="G3164" s="32"/>
    </row>
    <row r="3165" spans="7:7" ht="24.95" customHeight="1" x14ac:dyDescent="0.2">
      <c r="G3165" s="32"/>
    </row>
    <row r="3166" spans="7:7" ht="24.95" customHeight="1" x14ac:dyDescent="0.2">
      <c r="G3166" s="32"/>
    </row>
    <row r="3167" spans="7:7" ht="24.95" customHeight="1" x14ac:dyDescent="0.2">
      <c r="G3167" s="32"/>
    </row>
    <row r="3168" spans="7:7" ht="24.95" customHeight="1" x14ac:dyDescent="0.2">
      <c r="G3168" s="32"/>
    </row>
    <row r="3169" spans="7:7" ht="24.95" customHeight="1" x14ac:dyDescent="0.2">
      <c r="G3169" s="32"/>
    </row>
    <row r="3170" spans="7:7" ht="24.95" customHeight="1" x14ac:dyDescent="0.2">
      <c r="G3170" s="32"/>
    </row>
    <row r="3171" spans="7:7" ht="24.95" customHeight="1" x14ac:dyDescent="0.2">
      <c r="G3171" s="32"/>
    </row>
    <row r="3172" spans="7:7" ht="24.95" customHeight="1" x14ac:dyDescent="0.2">
      <c r="G3172" s="32"/>
    </row>
    <row r="3173" spans="7:7" ht="24.95" customHeight="1" x14ac:dyDescent="0.2">
      <c r="G3173" s="32"/>
    </row>
    <row r="3174" spans="7:7" ht="24.95" customHeight="1" x14ac:dyDescent="0.2">
      <c r="G3174" s="32"/>
    </row>
    <row r="3175" spans="7:7" ht="24.95" customHeight="1" x14ac:dyDescent="0.2">
      <c r="G3175" s="32"/>
    </row>
    <row r="3176" spans="7:7" ht="24.95" customHeight="1" x14ac:dyDescent="0.2">
      <c r="G3176" s="32"/>
    </row>
    <row r="3177" spans="7:7" ht="24.95" customHeight="1" x14ac:dyDescent="0.2">
      <c r="G3177" s="32"/>
    </row>
    <row r="3178" spans="7:7" ht="24.95" customHeight="1" x14ac:dyDescent="0.2">
      <c r="G3178" s="32"/>
    </row>
    <row r="3179" spans="7:7" ht="24.95" customHeight="1" x14ac:dyDescent="0.2">
      <c r="G3179" s="32"/>
    </row>
    <row r="3180" spans="7:7" ht="24.95" customHeight="1" x14ac:dyDescent="0.2">
      <c r="G3180" s="32"/>
    </row>
    <row r="3181" spans="7:7" ht="24.95" customHeight="1" x14ac:dyDescent="0.2">
      <c r="G3181" s="32"/>
    </row>
    <row r="3182" spans="7:7" ht="24.95" customHeight="1" x14ac:dyDescent="0.2">
      <c r="G3182" s="32"/>
    </row>
    <row r="3183" spans="7:7" ht="24.95" customHeight="1" x14ac:dyDescent="0.2">
      <c r="G3183" s="32"/>
    </row>
    <row r="3184" spans="7:7" ht="24.95" customHeight="1" x14ac:dyDescent="0.2">
      <c r="G3184" s="32"/>
    </row>
    <row r="3185" spans="7:7" ht="24.95" customHeight="1" x14ac:dyDescent="0.2">
      <c r="G3185" s="32"/>
    </row>
    <row r="3186" spans="7:7" ht="24.95" customHeight="1" x14ac:dyDescent="0.2">
      <c r="G3186" s="32"/>
    </row>
    <row r="3187" spans="7:7" ht="24.95" customHeight="1" x14ac:dyDescent="0.2">
      <c r="G3187" s="32"/>
    </row>
    <row r="3188" spans="7:7" ht="24.95" customHeight="1" x14ac:dyDescent="0.2">
      <c r="G3188" s="32"/>
    </row>
    <row r="3189" spans="7:7" ht="24.95" customHeight="1" x14ac:dyDescent="0.2">
      <c r="G3189" s="32"/>
    </row>
    <row r="3190" spans="7:7" ht="24.95" customHeight="1" x14ac:dyDescent="0.2">
      <c r="G3190" s="32"/>
    </row>
    <row r="3191" spans="7:7" ht="24.95" customHeight="1" x14ac:dyDescent="0.2">
      <c r="G3191" s="32"/>
    </row>
    <row r="3192" spans="7:7" ht="24.95" customHeight="1" x14ac:dyDescent="0.2">
      <c r="G3192" s="32"/>
    </row>
    <row r="3193" spans="7:7" ht="24.95" customHeight="1" x14ac:dyDescent="0.2">
      <c r="G3193" s="32"/>
    </row>
    <row r="3194" spans="7:7" ht="24.95" customHeight="1" x14ac:dyDescent="0.2">
      <c r="G3194" s="32"/>
    </row>
    <row r="3195" spans="7:7" ht="24.95" customHeight="1" x14ac:dyDescent="0.2">
      <c r="G3195" s="32"/>
    </row>
    <row r="3196" spans="7:7" ht="24.95" customHeight="1" x14ac:dyDescent="0.2">
      <c r="G3196" s="32"/>
    </row>
    <row r="3197" spans="7:7" ht="24.95" customHeight="1" x14ac:dyDescent="0.2">
      <c r="G3197" s="32"/>
    </row>
    <row r="3198" spans="7:7" ht="24.95" customHeight="1" x14ac:dyDescent="0.2">
      <c r="G3198" s="32"/>
    </row>
    <row r="3199" spans="7:7" ht="24.95" customHeight="1" x14ac:dyDescent="0.2">
      <c r="G3199" s="32"/>
    </row>
    <row r="3200" spans="7:7" ht="24.95" customHeight="1" x14ac:dyDescent="0.2">
      <c r="G3200" s="32"/>
    </row>
    <row r="3201" spans="7:7" ht="24.95" customHeight="1" x14ac:dyDescent="0.2">
      <c r="G3201" s="32"/>
    </row>
    <row r="3202" spans="7:7" ht="24.95" customHeight="1" x14ac:dyDescent="0.2">
      <c r="G3202" s="32"/>
    </row>
    <row r="3203" spans="7:7" ht="24.95" customHeight="1" x14ac:dyDescent="0.2">
      <c r="G3203" s="32"/>
    </row>
    <row r="3204" spans="7:7" ht="24.95" customHeight="1" x14ac:dyDescent="0.2">
      <c r="G3204" s="32"/>
    </row>
    <row r="3205" spans="7:7" ht="24.95" customHeight="1" x14ac:dyDescent="0.2">
      <c r="G3205" s="32"/>
    </row>
    <row r="3206" spans="7:7" ht="24.95" customHeight="1" x14ac:dyDescent="0.2">
      <c r="G3206" s="32"/>
    </row>
    <row r="3207" spans="7:7" ht="24.95" customHeight="1" x14ac:dyDescent="0.2">
      <c r="G3207" s="32"/>
    </row>
    <row r="3208" spans="7:7" ht="24.95" customHeight="1" x14ac:dyDescent="0.2">
      <c r="G3208" s="32"/>
    </row>
    <row r="3209" spans="7:7" ht="24.95" customHeight="1" x14ac:dyDescent="0.2">
      <c r="G3209" s="32"/>
    </row>
    <row r="3210" spans="7:7" ht="24.95" customHeight="1" x14ac:dyDescent="0.2">
      <c r="G3210" s="32"/>
    </row>
    <row r="3211" spans="7:7" ht="24.95" customHeight="1" x14ac:dyDescent="0.2">
      <c r="G3211" s="32"/>
    </row>
    <row r="3212" spans="7:7" ht="24.95" customHeight="1" x14ac:dyDescent="0.2">
      <c r="G3212" s="32"/>
    </row>
    <row r="3213" spans="7:7" ht="24.95" customHeight="1" x14ac:dyDescent="0.2">
      <c r="G3213" s="32"/>
    </row>
    <row r="3214" spans="7:7" ht="24.95" customHeight="1" x14ac:dyDescent="0.2">
      <c r="G3214" s="32"/>
    </row>
    <row r="3215" spans="7:7" ht="24.95" customHeight="1" x14ac:dyDescent="0.2">
      <c r="G3215" s="32"/>
    </row>
    <row r="3216" spans="7:7" ht="24.95" customHeight="1" x14ac:dyDescent="0.2">
      <c r="G3216" s="32"/>
    </row>
    <row r="3217" spans="7:7" ht="24.95" customHeight="1" x14ac:dyDescent="0.2">
      <c r="G3217" s="32"/>
    </row>
    <row r="3218" spans="7:7" ht="24.95" customHeight="1" x14ac:dyDescent="0.2">
      <c r="G3218" s="32"/>
    </row>
    <row r="3219" spans="7:7" ht="24.95" customHeight="1" x14ac:dyDescent="0.2">
      <c r="G3219" s="32"/>
    </row>
    <row r="3220" spans="7:7" ht="24.95" customHeight="1" x14ac:dyDescent="0.2">
      <c r="G3220" s="32"/>
    </row>
    <row r="3221" spans="7:7" ht="24.95" customHeight="1" x14ac:dyDescent="0.2">
      <c r="G3221" s="32"/>
    </row>
    <row r="3222" spans="7:7" ht="24.95" customHeight="1" x14ac:dyDescent="0.2">
      <c r="G3222" s="32"/>
    </row>
    <row r="3223" spans="7:7" ht="24.95" customHeight="1" x14ac:dyDescent="0.2">
      <c r="G3223" s="32"/>
    </row>
    <row r="3224" spans="7:7" ht="24.95" customHeight="1" x14ac:dyDescent="0.2">
      <c r="G3224" s="32"/>
    </row>
    <row r="3225" spans="7:7" ht="24.95" customHeight="1" x14ac:dyDescent="0.2">
      <c r="G3225" s="32"/>
    </row>
    <row r="3226" spans="7:7" ht="24.95" customHeight="1" x14ac:dyDescent="0.2">
      <c r="G3226" s="32"/>
    </row>
    <row r="3227" spans="7:7" ht="24.95" customHeight="1" x14ac:dyDescent="0.2">
      <c r="G3227" s="32"/>
    </row>
    <row r="3228" spans="7:7" ht="24.95" customHeight="1" x14ac:dyDescent="0.2">
      <c r="G3228" s="32"/>
    </row>
    <row r="3229" spans="7:7" ht="24.95" customHeight="1" x14ac:dyDescent="0.2">
      <c r="G3229" s="32"/>
    </row>
    <row r="3230" spans="7:7" ht="24.95" customHeight="1" x14ac:dyDescent="0.2">
      <c r="G3230" s="32"/>
    </row>
    <row r="3231" spans="7:7" ht="24.95" customHeight="1" x14ac:dyDescent="0.2">
      <c r="G3231" s="32"/>
    </row>
    <row r="3232" spans="7:7" ht="24.95" customHeight="1" x14ac:dyDescent="0.2">
      <c r="G3232" s="32"/>
    </row>
    <row r="3233" spans="7:7" ht="24.95" customHeight="1" x14ac:dyDescent="0.2">
      <c r="G3233" s="32"/>
    </row>
    <row r="3234" spans="7:7" ht="24.95" customHeight="1" x14ac:dyDescent="0.2">
      <c r="G3234" s="32"/>
    </row>
    <row r="3235" spans="7:7" ht="24.95" customHeight="1" x14ac:dyDescent="0.2">
      <c r="G3235" s="32"/>
    </row>
    <row r="3236" spans="7:7" ht="24.95" customHeight="1" x14ac:dyDescent="0.2">
      <c r="G3236" s="32"/>
    </row>
    <row r="3237" spans="7:7" ht="24.95" customHeight="1" x14ac:dyDescent="0.2">
      <c r="G3237" s="32"/>
    </row>
    <row r="3238" spans="7:7" ht="24.95" customHeight="1" x14ac:dyDescent="0.2">
      <c r="G3238" s="32"/>
    </row>
    <row r="3239" spans="7:7" ht="24.95" customHeight="1" x14ac:dyDescent="0.2">
      <c r="G3239" s="32"/>
    </row>
    <row r="3240" spans="7:7" ht="24.95" customHeight="1" x14ac:dyDescent="0.2">
      <c r="G3240" s="32"/>
    </row>
    <row r="3241" spans="7:7" ht="24.95" customHeight="1" x14ac:dyDescent="0.2">
      <c r="G3241" s="32"/>
    </row>
    <row r="3242" spans="7:7" ht="24.95" customHeight="1" x14ac:dyDescent="0.2">
      <c r="G3242" s="32"/>
    </row>
    <row r="3243" spans="7:7" ht="24.95" customHeight="1" x14ac:dyDescent="0.2">
      <c r="G3243" s="32"/>
    </row>
    <row r="3244" spans="7:7" ht="24.95" customHeight="1" x14ac:dyDescent="0.2">
      <c r="G3244" s="32"/>
    </row>
    <row r="3245" spans="7:7" ht="24.95" customHeight="1" x14ac:dyDescent="0.2">
      <c r="G3245" s="32"/>
    </row>
    <row r="3246" spans="7:7" ht="24.95" customHeight="1" x14ac:dyDescent="0.2">
      <c r="G3246" s="32"/>
    </row>
    <row r="3247" spans="7:7" ht="24.95" customHeight="1" x14ac:dyDescent="0.2">
      <c r="G3247" s="32"/>
    </row>
    <row r="3248" spans="7:7" ht="24.95" customHeight="1" x14ac:dyDescent="0.2">
      <c r="G3248" s="32"/>
    </row>
    <row r="3249" spans="7:7" ht="24.95" customHeight="1" x14ac:dyDescent="0.2">
      <c r="G3249" s="32"/>
    </row>
    <row r="3250" spans="7:7" ht="24.95" customHeight="1" x14ac:dyDescent="0.2">
      <c r="G3250" s="32"/>
    </row>
    <row r="3251" spans="7:7" ht="24.95" customHeight="1" x14ac:dyDescent="0.2">
      <c r="G3251" s="32"/>
    </row>
    <row r="3252" spans="7:7" ht="24.95" customHeight="1" x14ac:dyDescent="0.2">
      <c r="G3252" s="32"/>
    </row>
    <row r="3253" spans="7:7" ht="24.95" customHeight="1" x14ac:dyDescent="0.2">
      <c r="G3253" s="32"/>
    </row>
    <row r="3254" spans="7:7" ht="24.95" customHeight="1" x14ac:dyDescent="0.2">
      <c r="G3254" s="32"/>
    </row>
    <row r="3255" spans="7:7" ht="24.95" customHeight="1" x14ac:dyDescent="0.2">
      <c r="G3255" s="32"/>
    </row>
    <row r="3256" spans="7:7" ht="24.95" customHeight="1" x14ac:dyDescent="0.2">
      <c r="G3256" s="32"/>
    </row>
    <row r="3257" spans="7:7" ht="24.95" customHeight="1" x14ac:dyDescent="0.2">
      <c r="G3257" s="32"/>
    </row>
    <row r="3258" spans="7:7" ht="24.95" customHeight="1" x14ac:dyDescent="0.2">
      <c r="G3258" s="32"/>
    </row>
    <row r="3259" spans="7:7" ht="24.95" customHeight="1" x14ac:dyDescent="0.2">
      <c r="G3259" s="32"/>
    </row>
    <row r="3260" spans="7:7" ht="24.95" customHeight="1" x14ac:dyDescent="0.2">
      <c r="G3260" s="32"/>
    </row>
    <row r="3261" spans="7:7" ht="24.95" customHeight="1" x14ac:dyDescent="0.2">
      <c r="G3261" s="32"/>
    </row>
    <row r="3262" spans="7:7" ht="24.95" customHeight="1" x14ac:dyDescent="0.2">
      <c r="G3262" s="32"/>
    </row>
    <row r="3263" spans="7:7" ht="24.95" customHeight="1" x14ac:dyDescent="0.2">
      <c r="G3263" s="32"/>
    </row>
    <row r="3264" spans="7:7" ht="24.95" customHeight="1" x14ac:dyDescent="0.2">
      <c r="G3264" s="32"/>
    </row>
    <row r="3265" spans="7:7" ht="24.95" customHeight="1" x14ac:dyDescent="0.2">
      <c r="G3265" s="32"/>
    </row>
    <row r="3266" spans="7:7" ht="24.95" customHeight="1" x14ac:dyDescent="0.2">
      <c r="G3266" s="32"/>
    </row>
    <row r="3267" spans="7:7" ht="24.95" customHeight="1" x14ac:dyDescent="0.2">
      <c r="G3267" s="32"/>
    </row>
    <row r="3268" spans="7:7" ht="24.95" customHeight="1" x14ac:dyDescent="0.2">
      <c r="G3268" s="32"/>
    </row>
    <row r="3269" spans="7:7" ht="24.95" customHeight="1" x14ac:dyDescent="0.2">
      <c r="G3269" s="32"/>
    </row>
    <row r="3270" spans="7:7" ht="24.95" customHeight="1" x14ac:dyDescent="0.2">
      <c r="G3270" s="32"/>
    </row>
    <row r="3271" spans="7:7" ht="24.95" customHeight="1" x14ac:dyDescent="0.2">
      <c r="G3271" s="32"/>
    </row>
    <row r="3272" spans="7:7" ht="24.95" customHeight="1" x14ac:dyDescent="0.2">
      <c r="G3272" s="32"/>
    </row>
    <row r="3273" spans="7:7" ht="24.95" customHeight="1" x14ac:dyDescent="0.2">
      <c r="G3273" s="32"/>
    </row>
    <row r="3274" spans="7:7" ht="24.95" customHeight="1" x14ac:dyDescent="0.2">
      <c r="G3274" s="32"/>
    </row>
    <row r="3275" spans="7:7" ht="24.95" customHeight="1" x14ac:dyDescent="0.2">
      <c r="G3275" s="32"/>
    </row>
    <row r="3276" spans="7:7" ht="24.95" customHeight="1" x14ac:dyDescent="0.2">
      <c r="G3276" s="32"/>
    </row>
    <row r="3277" spans="7:7" ht="24.95" customHeight="1" x14ac:dyDescent="0.2">
      <c r="G3277" s="32"/>
    </row>
    <row r="3278" spans="7:7" ht="24.95" customHeight="1" x14ac:dyDescent="0.2">
      <c r="G3278" s="32"/>
    </row>
    <row r="3279" spans="7:7" ht="24.95" customHeight="1" x14ac:dyDescent="0.2">
      <c r="G3279" s="32"/>
    </row>
    <row r="3280" spans="7:7" ht="24.95" customHeight="1" x14ac:dyDescent="0.2">
      <c r="G3280" s="32"/>
    </row>
    <row r="3281" spans="7:7" ht="24.95" customHeight="1" x14ac:dyDescent="0.2">
      <c r="G3281" s="32"/>
    </row>
    <row r="3282" spans="7:7" ht="24.95" customHeight="1" x14ac:dyDescent="0.2">
      <c r="G3282" s="32"/>
    </row>
    <row r="3283" spans="7:7" ht="24.95" customHeight="1" x14ac:dyDescent="0.2">
      <c r="G3283" s="32"/>
    </row>
    <row r="3284" spans="7:7" ht="24.95" customHeight="1" x14ac:dyDescent="0.2">
      <c r="G3284" s="32"/>
    </row>
    <row r="3285" spans="7:7" ht="24.95" customHeight="1" x14ac:dyDescent="0.2">
      <c r="G3285" s="32"/>
    </row>
    <row r="3286" spans="7:7" ht="24.95" customHeight="1" x14ac:dyDescent="0.2">
      <c r="G3286" s="32"/>
    </row>
    <row r="3287" spans="7:7" ht="24.95" customHeight="1" x14ac:dyDescent="0.2">
      <c r="G3287" s="32"/>
    </row>
    <row r="3288" spans="7:7" ht="24.95" customHeight="1" x14ac:dyDescent="0.2">
      <c r="G3288" s="32"/>
    </row>
    <row r="3289" spans="7:7" ht="24.95" customHeight="1" x14ac:dyDescent="0.2">
      <c r="G3289" s="32"/>
    </row>
    <row r="3290" spans="7:7" ht="24.95" customHeight="1" x14ac:dyDescent="0.2">
      <c r="G3290" s="32"/>
    </row>
    <row r="3291" spans="7:7" ht="24.95" customHeight="1" x14ac:dyDescent="0.2">
      <c r="G3291" s="32"/>
    </row>
    <row r="3292" spans="7:7" ht="24.95" customHeight="1" x14ac:dyDescent="0.2">
      <c r="G3292" s="32"/>
    </row>
    <row r="3293" spans="7:7" ht="24.95" customHeight="1" x14ac:dyDescent="0.2">
      <c r="G3293" s="32"/>
    </row>
    <row r="3294" spans="7:7" ht="24.95" customHeight="1" x14ac:dyDescent="0.2">
      <c r="G3294" s="32"/>
    </row>
    <row r="3295" spans="7:7" ht="24.95" customHeight="1" x14ac:dyDescent="0.2">
      <c r="G3295" s="32"/>
    </row>
    <row r="3296" spans="7:7" ht="24.95" customHeight="1" x14ac:dyDescent="0.2">
      <c r="G3296" s="32"/>
    </row>
    <row r="3297" spans="7:7" ht="24.95" customHeight="1" x14ac:dyDescent="0.2">
      <c r="G3297" s="32"/>
    </row>
    <row r="3298" spans="7:7" ht="24.95" customHeight="1" x14ac:dyDescent="0.2">
      <c r="G3298" s="32"/>
    </row>
    <row r="3299" spans="7:7" ht="24.95" customHeight="1" x14ac:dyDescent="0.2">
      <c r="G3299" s="32"/>
    </row>
    <row r="3300" spans="7:7" ht="24.95" customHeight="1" x14ac:dyDescent="0.2">
      <c r="G3300" s="32"/>
    </row>
    <row r="3301" spans="7:7" ht="24.95" customHeight="1" x14ac:dyDescent="0.2">
      <c r="G3301" s="32"/>
    </row>
    <row r="3302" spans="7:7" ht="24.95" customHeight="1" x14ac:dyDescent="0.2">
      <c r="G3302" s="32"/>
    </row>
    <row r="3303" spans="7:7" ht="24.95" customHeight="1" x14ac:dyDescent="0.2">
      <c r="G3303" s="32"/>
    </row>
    <row r="3304" spans="7:7" ht="24.95" customHeight="1" x14ac:dyDescent="0.2">
      <c r="G3304" s="32"/>
    </row>
    <row r="3305" spans="7:7" ht="24.95" customHeight="1" x14ac:dyDescent="0.2">
      <c r="G3305" s="32"/>
    </row>
    <row r="3306" spans="7:7" ht="24.95" customHeight="1" x14ac:dyDescent="0.2">
      <c r="G3306" s="32"/>
    </row>
    <row r="3307" spans="7:7" ht="24.95" customHeight="1" x14ac:dyDescent="0.2">
      <c r="G3307" s="32"/>
    </row>
    <row r="3308" spans="7:7" ht="24.95" customHeight="1" x14ac:dyDescent="0.2">
      <c r="G3308" s="32"/>
    </row>
    <row r="3309" spans="7:7" ht="24.95" customHeight="1" x14ac:dyDescent="0.2">
      <c r="G3309" s="32"/>
    </row>
    <row r="3310" spans="7:7" ht="24.95" customHeight="1" x14ac:dyDescent="0.2">
      <c r="G3310" s="32"/>
    </row>
    <row r="3311" spans="7:7" ht="24.95" customHeight="1" x14ac:dyDescent="0.2">
      <c r="G3311" s="32"/>
    </row>
    <row r="3312" spans="7:7" ht="24.95" customHeight="1" x14ac:dyDescent="0.2">
      <c r="G3312" s="32"/>
    </row>
    <row r="3313" spans="7:7" ht="24.95" customHeight="1" x14ac:dyDescent="0.2">
      <c r="G3313" s="32"/>
    </row>
    <row r="3314" spans="7:7" ht="24.95" customHeight="1" x14ac:dyDescent="0.2">
      <c r="G3314" s="32"/>
    </row>
    <row r="3315" spans="7:7" ht="24.95" customHeight="1" x14ac:dyDescent="0.2">
      <c r="G3315" s="32"/>
    </row>
    <row r="3316" spans="7:7" ht="24.95" customHeight="1" x14ac:dyDescent="0.2">
      <c r="G3316" s="32"/>
    </row>
    <row r="3317" spans="7:7" ht="24.95" customHeight="1" x14ac:dyDescent="0.2">
      <c r="G3317" s="32"/>
    </row>
    <row r="3318" spans="7:7" ht="24.95" customHeight="1" x14ac:dyDescent="0.2">
      <c r="G3318" s="32"/>
    </row>
    <row r="3319" spans="7:7" ht="24.95" customHeight="1" x14ac:dyDescent="0.2">
      <c r="G3319" s="32"/>
    </row>
    <row r="3320" spans="7:7" ht="24.95" customHeight="1" x14ac:dyDescent="0.2">
      <c r="G3320" s="32"/>
    </row>
    <row r="3321" spans="7:7" ht="24.95" customHeight="1" x14ac:dyDescent="0.2">
      <c r="G3321" s="32"/>
    </row>
    <row r="3322" spans="7:7" ht="24.95" customHeight="1" x14ac:dyDescent="0.2">
      <c r="G3322" s="32"/>
    </row>
    <row r="3323" spans="7:7" ht="24.95" customHeight="1" x14ac:dyDescent="0.2">
      <c r="G3323" s="32"/>
    </row>
    <row r="3324" spans="7:7" ht="24.95" customHeight="1" x14ac:dyDescent="0.2">
      <c r="G3324" s="32"/>
    </row>
    <row r="3325" spans="7:7" ht="24.95" customHeight="1" x14ac:dyDescent="0.2">
      <c r="G3325" s="32"/>
    </row>
    <row r="3326" spans="7:7" ht="24.95" customHeight="1" x14ac:dyDescent="0.2">
      <c r="G3326" s="32"/>
    </row>
    <row r="3327" spans="7:7" ht="24.95" customHeight="1" x14ac:dyDescent="0.2">
      <c r="G3327" s="32"/>
    </row>
    <row r="3328" spans="7:7" ht="24.95" customHeight="1" x14ac:dyDescent="0.2">
      <c r="G3328" s="32"/>
    </row>
    <row r="3329" spans="7:7" ht="24.95" customHeight="1" x14ac:dyDescent="0.2">
      <c r="G3329" s="32"/>
    </row>
    <row r="3330" spans="7:7" ht="24.95" customHeight="1" x14ac:dyDescent="0.2">
      <c r="G3330" s="32"/>
    </row>
    <row r="3331" spans="7:7" ht="24.95" customHeight="1" x14ac:dyDescent="0.2">
      <c r="G3331" s="32"/>
    </row>
    <row r="3332" spans="7:7" ht="24.95" customHeight="1" x14ac:dyDescent="0.2">
      <c r="G3332" s="32"/>
    </row>
    <row r="3333" spans="7:7" ht="24.95" customHeight="1" x14ac:dyDescent="0.2">
      <c r="G3333" s="32"/>
    </row>
    <row r="3334" spans="7:7" ht="24.95" customHeight="1" x14ac:dyDescent="0.2">
      <c r="G3334" s="32"/>
    </row>
    <row r="3335" spans="7:7" ht="24.95" customHeight="1" x14ac:dyDescent="0.2">
      <c r="G3335" s="32"/>
    </row>
    <row r="3336" spans="7:7" ht="24.95" customHeight="1" x14ac:dyDescent="0.2">
      <c r="G3336" s="32"/>
    </row>
    <row r="3337" spans="7:7" ht="24.95" customHeight="1" x14ac:dyDescent="0.2">
      <c r="G3337" s="32"/>
    </row>
    <row r="3338" spans="7:7" ht="24.95" customHeight="1" x14ac:dyDescent="0.2">
      <c r="G3338" s="32"/>
    </row>
    <row r="3339" spans="7:7" ht="24.95" customHeight="1" x14ac:dyDescent="0.2">
      <c r="G3339" s="32"/>
    </row>
    <row r="3340" spans="7:7" ht="24.95" customHeight="1" x14ac:dyDescent="0.2">
      <c r="G3340" s="32"/>
    </row>
    <row r="3341" spans="7:7" ht="24.95" customHeight="1" x14ac:dyDescent="0.2">
      <c r="G3341" s="32"/>
    </row>
    <row r="3342" spans="7:7" ht="24.95" customHeight="1" x14ac:dyDescent="0.2">
      <c r="G3342" s="32"/>
    </row>
    <row r="3343" spans="7:7" ht="24.95" customHeight="1" x14ac:dyDescent="0.2">
      <c r="G3343" s="32"/>
    </row>
    <row r="3344" spans="7:7" ht="24.95" customHeight="1" x14ac:dyDescent="0.2">
      <c r="G3344" s="32"/>
    </row>
    <row r="3345" spans="7:7" ht="24.95" customHeight="1" x14ac:dyDescent="0.2">
      <c r="G3345" s="32"/>
    </row>
    <row r="3346" spans="7:7" ht="24.95" customHeight="1" x14ac:dyDescent="0.2">
      <c r="G3346" s="32"/>
    </row>
    <row r="3347" spans="7:7" ht="24.95" customHeight="1" x14ac:dyDescent="0.2">
      <c r="G3347" s="32"/>
    </row>
    <row r="3348" spans="7:7" ht="24.95" customHeight="1" x14ac:dyDescent="0.2">
      <c r="G3348" s="32"/>
    </row>
    <row r="3349" spans="7:7" ht="24.95" customHeight="1" x14ac:dyDescent="0.2">
      <c r="G3349" s="32"/>
    </row>
    <row r="3350" spans="7:7" ht="24.95" customHeight="1" x14ac:dyDescent="0.2">
      <c r="G3350" s="32"/>
    </row>
    <row r="3351" spans="7:7" ht="24.95" customHeight="1" x14ac:dyDescent="0.2">
      <c r="G3351" s="32"/>
    </row>
    <row r="3352" spans="7:7" ht="24.95" customHeight="1" x14ac:dyDescent="0.2">
      <c r="G3352" s="32"/>
    </row>
    <row r="3353" spans="7:7" ht="24.95" customHeight="1" x14ac:dyDescent="0.2">
      <c r="G3353" s="32"/>
    </row>
    <row r="3354" spans="7:7" ht="24.95" customHeight="1" x14ac:dyDescent="0.2">
      <c r="G3354" s="32"/>
    </row>
    <row r="3355" spans="7:7" ht="24.95" customHeight="1" x14ac:dyDescent="0.2">
      <c r="G3355" s="32"/>
    </row>
    <row r="3356" spans="7:7" ht="24.95" customHeight="1" x14ac:dyDescent="0.2">
      <c r="G3356" s="32"/>
    </row>
    <row r="3357" spans="7:7" ht="24.95" customHeight="1" x14ac:dyDescent="0.2">
      <c r="G3357" s="32"/>
    </row>
    <row r="3358" spans="7:7" ht="24.95" customHeight="1" x14ac:dyDescent="0.2">
      <c r="G3358" s="32"/>
    </row>
    <row r="3359" spans="7:7" ht="24.95" customHeight="1" x14ac:dyDescent="0.2">
      <c r="G3359" s="32"/>
    </row>
    <row r="3360" spans="7:7" ht="24.95" customHeight="1" x14ac:dyDescent="0.2">
      <c r="G3360" s="32"/>
    </row>
    <row r="3361" spans="7:7" ht="24.95" customHeight="1" x14ac:dyDescent="0.2">
      <c r="G3361" s="32"/>
    </row>
    <row r="3362" spans="7:7" ht="24.95" customHeight="1" x14ac:dyDescent="0.2">
      <c r="G3362" s="32"/>
    </row>
    <row r="3363" spans="7:7" ht="24.95" customHeight="1" x14ac:dyDescent="0.2">
      <c r="G3363" s="32"/>
    </row>
    <row r="3364" spans="7:7" ht="24.95" customHeight="1" x14ac:dyDescent="0.2">
      <c r="G3364" s="32"/>
    </row>
    <row r="3365" spans="7:7" ht="24.95" customHeight="1" x14ac:dyDescent="0.2">
      <c r="G3365" s="32"/>
    </row>
    <row r="3366" spans="7:7" ht="24.95" customHeight="1" x14ac:dyDescent="0.2">
      <c r="G3366" s="32"/>
    </row>
    <row r="3367" spans="7:7" ht="24.95" customHeight="1" x14ac:dyDescent="0.2">
      <c r="G3367" s="32"/>
    </row>
    <row r="3368" spans="7:7" ht="24.95" customHeight="1" x14ac:dyDescent="0.2">
      <c r="G3368" s="32"/>
    </row>
    <row r="3369" spans="7:7" ht="24.95" customHeight="1" x14ac:dyDescent="0.2">
      <c r="G3369" s="32"/>
    </row>
    <row r="3370" spans="7:7" ht="24.95" customHeight="1" x14ac:dyDescent="0.2">
      <c r="G3370" s="32"/>
    </row>
    <row r="3371" spans="7:7" ht="24.95" customHeight="1" x14ac:dyDescent="0.2">
      <c r="G3371" s="32"/>
    </row>
    <row r="3372" spans="7:7" ht="24.95" customHeight="1" x14ac:dyDescent="0.2">
      <c r="G3372" s="32"/>
    </row>
    <row r="3373" spans="7:7" ht="24.95" customHeight="1" x14ac:dyDescent="0.2">
      <c r="G3373" s="32"/>
    </row>
    <row r="3374" spans="7:7" ht="24.95" customHeight="1" x14ac:dyDescent="0.2">
      <c r="G3374" s="32"/>
    </row>
    <row r="3375" spans="7:7" ht="24.95" customHeight="1" x14ac:dyDescent="0.2">
      <c r="G3375" s="32"/>
    </row>
    <row r="3376" spans="7:7" ht="24.95" customHeight="1" x14ac:dyDescent="0.2">
      <c r="G3376" s="32"/>
    </row>
    <row r="3377" spans="7:7" ht="24.95" customHeight="1" x14ac:dyDescent="0.2">
      <c r="G3377" s="32"/>
    </row>
    <row r="3378" spans="7:7" ht="24.95" customHeight="1" x14ac:dyDescent="0.2">
      <c r="G3378" s="32"/>
    </row>
    <row r="3379" spans="7:7" ht="24.95" customHeight="1" x14ac:dyDescent="0.2">
      <c r="G3379" s="32"/>
    </row>
    <row r="3380" spans="7:7" ht="24.95" customHeight="1" x14ac:dyDescent="0.2">
      <c r="G3380" s="32"/>
    </row>
    <row r="3381" spans="7:7" ht="24.95" customHeight="1" x14ac:dyDescent="0.2">
      <c r="G3381" s="32"/>
    </row>
    <row r="3382" spans="7:7" ht="24.95" customHeight="1" x14ac:dyDescent="0.2">
      <c r="G3382" s="32"/>
    </row>
    <row r="3383" spans="7:7" ht="24.95" customHeight="1" x14ac:dyDescent="0.2">
      <c r="G3383" s="32"/>
    </row>
    <row r="3384" spans="7:7" ht="24.95" customHeight="1" x14ac:dyDescent="0.2">
      <c r="G3384" s="32"/>
    </row>
    <row r="3385" spans="7:7" ht="24.95" customHeight="1" x14ac:dyDescent="0.2">
      <c r="G3385" s="32"/>
    </row>
    <row r="3386" spans="7:7" ht="24.95" customHeight="1" x14ac:dyDescent="0.2">
      <c r="G3386" s="32"/>
    </row>
    <row r="3387" spans="7:7" ht="24.95" customHeight="1" x14ac:dyDescent="0.2">
      <c r="G3387" s="32"/>
    </row>
    <row r="3388" spans="7:7" ht="24.95" customHeight="1" x14ac:dyDescent="0.2">
      <c r="G3388" s="32"/>
    </row>
    <row r="3389" spans="7:7" ht="24.95" customHeight="1" x14ac:dyDescent="0.2">
      <c r="G3389" s="32"/>
    </row>
    <row r="3390" spans="7:7" ht="24.95" customHeight="1" x14ac:dyDescent="0.2">
      <c r="G3390" s="32"/>
    </row>
    <row r="3391" spans="7:7" ht="24.95" customHeight="1" x14ac:dyDescent="0.2">
      <c r="G3391" s="32"/>
    </row>
    <row r="3392" spans="7:7" ht="24.95" customHeight="1" x14ac:dyDescent="0.2">
      <c r="G3392" s="32"/>
    </row>
    <row r="3393" spans="7:7" ht="24.95" customHeight="1" x14ac:dyDescent="0.2">
      <c r="G3393" s="32"/>
    </row>
    <row r="3394" spans="7:7" ht="24.95" customHeight="1" x14ac:dyDescent="0.2">
      <c r="G3394" s="32"/>
    </row>
    <row r="3395" spans="7:7" ht="24.95" customHeight="1" x14ac:dyDescent="0.2">
      <c r="G3395" s="32"/>
    </row>
    <row r="3396" spans="7:7" ht="24.95" customHeight="1" x14ac:dyDescent="0.2">
      <c r="G3396" s="32"/>
    </row>
    <row r="3397" spans="7:7" ht="24.95" customHeight="1" x14ac:dyDescent="0.2">
      <c r="G3397" s="32"/>
    </row>
    <row r="3398" spans="7:7" ht="24.95" customHeight="1" x14ac:dyDescent="0.2">
      <c r="G3398" s="32"/>
    </row>
    <row r="3399" spans="7:7" ht="24.95" customHeight="1" x14ac:dyDescent="0.2">
      <c r="G3399" s="32"/>
    </row>
    <row r="3400" spans="7:7" ht="24.95" customHeight="1" x14ac:dyDescent="0.2">
      <c r="G3400" s="32"/>
    </row>
    <row r="3401" spans="7:7" ht="24.95" customHeight="1" x14ac:dyDescent="0.2">
      <c r="G3401" s="32"/>
    </row>
    <row r="3402" spans="7:7" ht="24.95" customHeight="1" x14ac:dyDescent="0.2">
      <c r="G3402" s="32"/>
    </row>
    <row r="3403" spans="7:7" ht="24.95" customHeight="1" x14ac:dyDescent="0.2">
      <c r="G3403" s="32"/>
    </row>
    <row r="3404" spans="7:7" ht="24.95" customHeight="1" x14ac:dyDescent="0.2">
      <c r="G3404" s="32"/>
    </row>
    <row r="3405" spans="7:7" ht="24.95" customHeight="1" x14ac:dyDescent="0.2">
      <c r="G3405" s="32"/>
    </row>
    <row r="3406" spans="7:7" ht="24.95" customHeight="1" x14ac:dyDescent="0.2">
      <c r="G3406" s="32"/>
    </row>
    <row r="3407" spans="7:7" ht="24.95" customHeight="1" x14ac:dyDescent="0.2">
      <c r="G3407" s="32"/>
    </row>
    <row r="3408" spans="7:7" ht="24.95" customHeight="1" x14ac:dyDescent="0.2">
      <c r="G3408" s="32"/>
    </row>
    <row r="3409" spans="7:7" ht="24.95" customHeight="1" x14ac:dyDescent="0.2">
      <c r="G3409" s="32"/>
    </row>
    <row r="3410" spans="7:7" ht="24.95" customHeight="1" x14ac:dyDescent="0.2">
      <c r="G3410" s="32"/>
    </row>
    <row r="3411" spans="7:7" ht="24.95" customHeight="1" x14ac:dyDescent="0.2">
      <c r="G3411" s="32"/>
    </row>
    <row r="3412" spans="7:7" ht="24.95" customHeight="1" x14ac:dyDescent="0.2">
      <c r="G3412" s="32"/>
    </row>
    <row r="3413" spans="7:7" ht="24.95" customHeight="1" x14ac:dyDescent="0.2">
      <c r="G3413" s="32"/>
    </row>
    <row r="3414" spans="7:7" ht="24.95" customHeight="1" x14ac:dyDescent="0.2">
      <c r="G3414" s="32"/>
    </row>
    <row r="3415" spans="7:7" ht="24.95" customHeight="1" x14ac:dyDescent="0.2">
      <c r="G3415" s="32"/>
    </row>
    <row r="3416" spans="7:7" ht="24.95" customHeight="1" x14ac:dyDescent="0.2">
      <c r="G3416" s="32"/>
    </row>
    <row r="3417" spans="7:7" ht="24.95" customHeight="1" x14ac:dyDescent="0.2">
      <c r="G3417" s="32"/>
    </row>
    <row r="3418" spans="7:7" ht="24.95" customHeight="1" x14ac:dyDescent="0.2">
      <c r="G3418" s="32"/>
    </row>
    <row r="3419" spans="7:7" ht="24.95" customHeight="1" x14ac:dyDescent="0.2">
      <c r="G3419" s="32"/>
    </row>
    <row r="3420" spans="7:7" ht="24.95" customHeight="1" x14ac:dyDescent="0.2">
      <c r="G3420" s="32"/>
    </row>
    <row r="3421" spans="7:7" ht="24.95" customHeight="1" x14ac:dyDescent="0.2">
      <c r="G3421" s="32"/>
    </row>
    <row r="3422" spans="7:7" ht="24.95" customHeight="1" x14ac:dyDescent="0.2">
      <c r="G3422" s="32"/>
    </row>
    <row r="3423" spans="7:7" ht="24.95" customHeight="1" x14ac:dyDescent="0.2">
      <c r="G3423" s="32"/>
    </row>
    <row r="3424" spans="7:7" ht="24.95" customHeight="1" x14ac:dyDescent="0.2">
      <c r="G3424" s="32"/>
    </row>
    <row r="3425" spans="7:7" ht="24.95" customHeight="1" x14ac:dyDescent="0.2">
      <c r="G3425" s="32"/>
    </row>
    <row r="3426" spans="7:7" ht="24.95" customHeight="1" x14ac:dyDescent="0.2">
      <c r="G3426" s="32"/>
    </row>
    <row r="3427" spans="7:7" ht="24.95" customHeight="1" x14ac:dyDescent="0.2">
      <c r="G3427" s="32"/>
    </row>
    <row r="3428" spans="7:7" ht="24.95" customHeight="1" x14ac:dyDescent="0.2">
      <c r="G3428" s="32"/>
    </row>
    <row r="3429" spans="7:7" ht="24.95" customHeight="1" x14ac:dyDescent="0.2">
      <c r="G3429" s="32"/>
    </row>
    <row r="3430" spans="7:7" ht="24.95" customHeight="1" x14ac:dyDescent="0.2">
      <c r="G3430" s="32"/>
    </row>
    <row r="3431" spans="7:7" ht="24.95" customHeight="1" x14ac:dyDescent="0.2">
      <c r="G3431" s="32"/>
    </row>
    <row r="3432" spans="7:7" ht="24.95" customHeight="1" x14ac:dyDescent="0.2">
      <c r="G3432" s="32"/>
    </row>
    <row r="3433" spans="7:7" ht="24.95" customHeight="1" x14ac:dyDescent="0.2">
      <c r="G3433" s="32"/>
    </row>
    <row r="3434" spans="7:7" ht="24.95" customHeight="1" x14ac:dyDescent="0.2">
      <c r="G3434" s="32"/>
    </row>
    <row r="3435" spans="7:7" ht="24.95" customHeight="1" x14ac:dyDescent="0.2">
      <c r="G3435" s="32"/>
    </row>
    <row r="3436" spans="7:7" ht="24.95" customHeight="1" x14ac:dyDescent="0.2">
      <c r="G3436" s="32"/>
    </row>
    <row r="3437" spans="7:7" ht="24.95" customHeight="1" x14ac:dyDescent="0.2">
      <c r="G3437" s="32"/>
    </row>
    <row r="3438" spans="7:7" ht="24.95" customHeight="1" x14ac:dyDescent="0.2">
      <c r="G3438" s="32"/>
    </row>
    <row r="3439" spans="7:7" ht="24.95" customHeight="1" x14ac:dyDescent="0.2">
      <c r="G3439" s="32"/>
    </row>
    <row r="3440" spans="7:7" ht="24.95" customHeight="1" x14ac:dyDescent="0.2">
      <c r="G3440" s="32"/>
    </row>
    <row r="3441" spans="7:7" ht="24.95" customHeight="1" x14ac:dyDescent="0.2">
      <c r="G3441" s="32"/>
    </row>
    <row r="3442" spans="7:7" ht="24.95" customHeight="1" x14ac:dyDescent="0.2">
      <c r="G3442" s="32"/>
    </row>
    <row r="3443" spans="7:7" ht="24.95" customHeight="1" x14ac:dyDescent="0.2">
      <c r="G3443" s="32"/>
    </row>
    <row r="3444" spans="7:7" ht="24.95" customHeight="1" x14ac:dyDescent="0.2">
      <c r="G3444" s="32"/>
    </row>
    <row r="3445" spans="7:7" ht="24.95" customHeight="1" x14ac:dyDescent="0.2">
      <c r="G3445" s="32"/>
    </row>
    <row r="3446" spans="7:7" ht="24.95" customHeight="1" x14ac:dyDescent="0.2">
      <c r="G3446" s="32"/>
    </row>
    <row r="3447" spans="7:7" ht="24.95" customHeight="1" x14ac:dyDescent="0.2">
      <c r="G3447" s="32"/>
    </row>
    <row r="3448" spans="7:7" ht="24.95" customHeight="1" x14ac:dyDescent="0.2">
      <c r="G3448" s="32"/>
    </row>
    <row r="3449" spans="7:7" ht="24.95" customHeight="1" x14ac:dyDescent="0.2">
      <c r="G3449" s="32"/>
    </row>
    <row r="3450" spans="7:7" ht="24.95" customHeight="1" x14ac:dyDescent="0.2">
      <c r="G3450" s="32"/>
    </row>
    <row r="3451" spans="7:7" ht="24.95" customHeight="1" x14ac:dyDescent="0.2">
      <c r="G3451" s="32"/>
    </row>
    <row r="3452" spans="7:7" ht="24.95" customHeight="1" x14ac:dyDescent="0.2">
      <c r="G3452" s="32"/>
    </row>
    <row r="3453" spans="7:7" ht="24.95" customHeight="1" x14ac:dyDescent="0.2">
      <c r="G3453" s="32"/>
    </row>
    <row r="3454" spans="7:7" ht="24.95" customHeight="1" x14ac:dyDescent="0.2">
      <c r="G3454" s="32"/>
    </row>
    <row r="3455" spans="7:7" ht="24.95" customHeight="1" x14ac:dyDescent="0.2">
      <c r="G3455" s="32"/>
    </row>
    <row r="3456" spans="7:7" ht="24.95" customHeight="1" x14ac:dyDescent="0.2">
      <c r="G3456" s="32"/>
    </row>
    <row r="3457" spans="7:7" ht="24.95" customHeight="1" x14ac:dyDescent="0.2">
      <c r="G3457" s="32"/>
    </row>
    <row r="3458" spans="7:7" ht="24.95" customHeight="1" x14ac:dyDescent="0.2">
      <c r="G3458" s="32"/>
    </row>
    <row r="3459" spans="7:7" ht="24.95" customHeight="1" x14ac:dyDescent="0.2">
      <c r="G3459" s="32"/>
    </row>
    <row r="3460" spans="7:7" ht="24.95" customHeight="1" x14ac:dyDescent="0.2">
      <c r="G3460" s="32"/>
    </row>
    <row r="3461" spans="7:7" ht="24.95" customHeight="1" x14ac:dyDescent="0.2">
      <c r="G3461" s="32"/>
    </row>
    <row r="3462" spans="7:7" ht="24.95" customHeight="1" x14ac:dyDescent="0.2">
      <c r="G3462" s="32"/>
    </row>
    <row r="3463" spans="7:7" ht="24.95" customHeight="1" x14ac:dyDescent="0.2">
      <c r="G3463" s="32"/>
    </row>
    <row r="3464" spans="7:7" ht="24.95" customHeight="1" x14ac:dyDescent="0.2">
      <c r="G3464" s="32"/>
    </row>
    <row r="3465" spans="7:7" ht="24.95" customHeight="1" x14ac:dyDescent="0.2">
      <c r="G3465" s="32"/>
    </row>
    <row r="3466" spans="7:7" ht="24.95" customHeight="1" x14ac:dyDescent="0.2">
      <c r="G3466" s="32"/>
    </row>
    <row r="3467" spans="7:7" ht="24.95" customHeight="1" x14ac:dyDescent="0.2">
      <c r="G3467" s="32"/>
    </row>
    <row r="3468" spans="7:7" ht="24.95" customHeight="1" x14ac:dyDescent="0.2">
      <c r="G3468" s="32"/>
    </row>
    <row r="3469" spans="7:7" ht="24.95" customHeight="1" x14ac:dyDescent="0.2">
      <c r="G3469" s="32"/>
    </row>
    <row r="3470" spans="7:7" ht="24.95" customHeight="1" x14ac:dyDescent="0.2">
      <c r="G3470" s="32"/>
    </row>
    <row r="3471" spans="7:7" ht="24.95" customHeight="1" x14ac:dyDescent="0.2">
      <c r="G3471" s="32"/>
    </row>
    <row r="3472" spans="7:7" ht="24.95" customHeight="1" x14ac:dyDescent="0.2">
      <c r="G3472" s="32"/>
    </row>
    <row r="3473" spans="7:7" ht="24.95" customHeight="1" x14ac:dyDescent="0.2">
      <c r="G3473" s="32"/>
    </row>
    <row r="3474" spans="7:7" ht="24.95" customHeight="1" x14ac:dyDescent="0.2">
      <c r="G3474" s="32"/>
    </row>
    <row r="3475" spans="7:7" ht="24.95" customHeight="1" x14ac:dyDescent="0.2">
      <c r="G3475" s="32"/>
    </row>
    <row r="3476" spans="7:7" ht="24.95" customHeight="1" x14ac:dyDescent="0.2">
      <c r="G3476" s="32"/>
    </row>
    <row r="3477" spans="7:7" ht="24.95" customHeight="1" x14ac:dyDescent="0.2">
      <c r="G3477" s="32"/>
    </row>
    <row r="3478" spans="7:7" ht="24.95" customHeight="1" x14ac:dyDescent="0.2">
      <c r="G3478" s="32"/>
    </row>
    <row r="3479" spans="7:7" ht="24.95" customHeight="1" x14ac:dyDescent="0.2">
      <c r="G3479" s="32"/>
    </row>
    <row r="3480" spans="7:7" ht="24.95" customHeight="1" x14ac:dyDescent="0.2">
      <c r="G3480" s="32"/>
    </row>
    <row r="3481" spans="7:7" ht="24.95" customHeight="1" x14ac:dyDescent="0.2">
      <c r="G3481" s="32"/>
    </row>
    <row r="3482" spans="7:7" ht="24.95" customHeight="1" x14ac:dyDescent="0.2">
      <c r="G3482" s="32"/>
    </row>
    <row r="3483" spans="7:7" ht="24.95" customHeight="1" x14ac:dyDescent="0.2">
      <c r="G3483" s="32"/>
    </row>
    <row r="3484" spans="7:7" ht="24.95" customHeight="1" x14ac:dyDescent="0.2">
      <c r="G3484" s="32"/>
    </row>
    <row r="3485" spans="7:7" ht="24.95" customHeight="1" x14ac:dyDescent="0.2">
      <c r="G3485" s="32"/>
    </row>
    <row r="3486" spans="7:7" ht="24.95" customHeight="1" x14ac:dyDescent="0.2">
      <c r="G3486" s="32"/>
    </row>
    <row r="3487" spans="7:7" ht="24.95" customHeight="1" x14ac:dyDescent="0.2">
      <c r="G3487" s="32"/>
    </row>
    <row r="3488" spans="7:7" ht="24.95" customHeight="1" x14ac:dyDescent="0.2">
      <c r="G3488" s="32"/>
    </row>
    <row r="3489" spans="7:7" ht="24.95" customHeight="1" x14ac:dyDescent="0.2">
      <c r="G3489" s="32"/>
    </row>
    <row r="3490" spans="7:7" ht="24.95" customHeight="1" x14ac:dyDescent="0.2">
      <c r="G3490" s="32"/>
    </row>
    <row r="3491" spans="7:7" ht="24.95" customHeight="1" x14ac:dyDescent="0.2">
      <c r="G3491" s="32"/>
    </row>
    <row r="3492" spans="7:7" ht="24.95" customHeight="1" x14ac:dyDescent="0.2">
      <c r="G3492" s="32"/>
    </row>
    <row r="3493" spans="7:7" ht="24.95" customHeight="1" x14ac:dyDescent="0.2">
      <c r="G3493" s="32"/>
    </row>
    <row r="3494" spans="7:7" ht="24.95" customHeight="1" x14ac:dyDescent="0.2">
      <c r="G3494" s="32"/>
    </row>
    <row r="3495" spans="7:7" ht="24.95" customHeight="1" x14ac:dyDescent="0.2">
      <c r="G3495" s="32"/>
    </row>
    <row r="3496" spans="7:7" ht="24.95" customHeight="1" x14ac:dyDescent="0.2">
      <c r="G3496" s="32"/>
    </row>
    <row r="3497" spans="7:7" ht="24.95" customHeight="1" x14ac:dyDescent="0.2">
      <c r="G3497" s="32"/>
    </row>
    <row r="3498" spans="7:7" ht="24.95" customHeight="1" x14ac:dyDescent="0.2">
      <c r="G3498" s="32"/>
    </row>
    <row r="3499" spans="7:7" ht="24.95" customHeight="1" x14ac:dyDescent="0.2">
      <c r="G3499" s="32"/>
    </row>
    <row r="3500" spans="7:7" ht="24.95" customHeight="1" x14ac:dyDescent="0.2">
      <c r="G3500" s="32"/>
    </row>
    <row r="3501" spans="7:7" ht="24.95" customHeight="1" x14ac:dyDescent="0.2">
      <c r="G3501" s="32"/>
    </row>
    <row r="3502" spans="7:7" ht="24.95" customHeight="1" x14ac:dyDescent="0.2">
      <c r="G3502" s="32"/>
    </row>
    <row r="3503" spans="7:7" ht="24.95" customHeight="1" x14ac:dyDescent="0.2">
      <c r="G3503" s="32"/>
    </row>
    <row r="3504" spans="7:7" ht="24.95" customHeight="1" x14ac:dyDescent="0.2">
      <c r="G3504" s="32"/>
    </row>
    <row r="3505" spans="7:7" ht="24.95" customHeight="1" x14ac:dyDescent="0.2">
      <c r="G3505" s="32"/>
    </row>
    <row r="3506" spans="7:7" ht="24.95" customHeight="1" x14ac:dyDescent="0.2">
      <c r="G3506" s="32"/>
    </row>
    <row r="3507" spans="7:7" ht="24.95" customHeight="1" x14ac:dyDescent="0.2">
      <c r="G3507" s="32"/>
    </row>
    <row r="3508" spans="7:7" ht="24.95" customHeight="1" x14ac:dyDescent="0.2">
      <c r="G3508" s="32"/>
    </row>
    <row r="3509" spans="7:7" ht="24.95" customHeight="1" x14ac:dyDescent="0.2">
      <c r="G3509" s="32"/>
    </row>
    <row r="3510" spans="7:7" ht="24.95" customHeight="1" x14ac:dyDescent="0.2">
      <c r="G3510" s="32"/>
    </row>
    <row r="3511" spans="7:7" ht="24.95" customHeight="1" x14ac:dyDescent="0.2">
      <c r="G3511" s="32"/>
    </row>
    <row r="3512" spans="7:7" ht="24.95" customHeight="1" x14ac:dyDescent="0.2">
      <c r="G3512" s="32"/>
    </row>
    <row r="3513" spans="7:7" ht="24.95" customHeight="1" x14ac:dyDescent="0.2">
      <c r="G3513" s="32"/>
    </row>
    <row r="3514" spans="7:7" ht="24.95" customHeight="1" x14ac:dyDescent="0.2">
      <c r="G3514" s="32"/>
    </row>
    <row r="3515" spans="7:7" ht="24.95" customHeight="1" x14ac:dyDescent="0.2">
      <c r="G3515" s="32"/>
    </row>
    <row r="3516" spans="7:7" ht="24.95" customHeight="1" x14ac:dyDescent="0.2">
      <c r="G3516" s="32"/>
    </row>
    <row r="3517" spans="7:7" ht="24.95" customHeight="1" x14ac:dyDescent="0.2">
      <c r="G3517" s="32"/>
    </row>
    <row r="3518" spans="7:7" ht="24.95" customHeight="1" x14ac:dyDescent="0.2">
      <c r="G3518" s="32"/>
    </row>
    <row r="3519" spans="7:7" ht="24.95" customHeight="1" x14ac:dyDescent="0.2">
      <c r="G3519" s="32"/>
    </row>
    <row r="3520" spans="7:7" ht="24.95" customHeight="1" x14ac:dyDescent="0.2">
      <c r="G3520" s="32"/>
    </row>
    <row r="3521" spans="7:7" ht="24.95" customHeight="1" x14ac:dyDescent="0.2">
      <c r="G3521" s="32"/>
    </row>
    <row r="3522" spans="7:7" ht="24.95" customHeight="1" x14ac:dyDescent="0.2">
      <c r="G3522" s="32"/>
    </row>
    <row r="3523" spans="7:7" ht="24.95" customHeight="1" x14ac:dyDescent="0.2">
      <c r="G3523" s="32"/>
    </row>
    <row r="3524" spans="7:7" ht="24.95" customHeight="1" x14ac:dyDescent="0.2">
      <c r="G3524" s="32"/>
    </row>
    <row r="3525" spans="7:7" ht="24.95" customHeight="1" x14ac:dyDescent="0.2">
      <c r="G3525" s="32"/>
    </row>
    <row r="3526" spans="7:7" ht="24.95" customHeight="1" x14ac:dyDescent="0.2">
      <c r="G3526" s="32"/>
    </row>
    <row r="3527" spans="7:7" ht="24.95" customHeight="1" x14ac:dyDescent="0.2">
      <c r="G3527" s="32"/>
    </row>
    <row r="3528" spans="7:7" ht="24.95" customHeight="1" x14ac:dyDescent="0.2">
      <c r="G3528" s="32"/>
    </row>
    <row r="3529" spans="7:7" ht="24.95" customHeight="1" x14ac:dyDescent="0.2">
      <c r="G3529" s="32"/>
    </row>
    <row r="3530" spans="7:7" ht="24.95" customHeight="1" x14ac:dyDescent="0.2">
      <c r="G3530" s="32"/>
    </row>
    <row r="3531" spans="7:7" ht="24.95" customHeight="1" x14ac:dyDescent="0.2">
      <c r="G3531" s="32"/>
    </row>
    <row r="3532" spans="7:7" ht="24.95" customHeight="1" x14ac:dyDescent="0.2">
      <c r="G3532" s="32"/>
    </row>
    <row r="3533" spans="7:7" ht="24.95" customHeight="1" x14ac:dyDescent="0.2">
      <c r="G3533" s="32"/>
    </row>
    <row r="3534" spans="7:7" ht="24.95" customHeight="1" x14ac:dyDescent="0.2">
      <c r="G3534" s="32"/>
    </row>
    <row r="3535" spans="7:7" ht="24.95" customHeight="1" x14ac:dyDescent="0.2">
      <c r="G3535" s="32"/>
    </row>
    <row r="3536" spans="7:7" ht="24.95" customHeight="1" x14ac:dyDescent="0.2">
      <c r="G3536" s="32"/>
    </row>
    <row r="3537" spans="7:7" ht="24.95" customHeight="1" x14ac:dyDescent="0.2">
      <c r="G3537" s="32"/>
    </row>
    <row r="3538" spans="7:7" ht="24.95" customHeight="1" x14ac:dyDescent="0.2">
      <c r="G3538" s="32"/>
    </row>
    <row r="3539" spans="7:7" ht="24.95" customHeight="1" x14ac:dyDescent="0.2">
      <c r="G3539" s="32"/>
    </row>
    <row r="3540" spans="7:7" ht="24.95" customHeight="1" x14ac:dyDescent="0.2">
      <c r="G3540" s="32"/>
    </row>
    <row r="3541" spans="7:7" ht="24.95" customHeight="1" x14ac:dyDescent="0.2">
      <c r="G3541" s="32"/>
    </row>
    <row r="3542" spans="7:7" ht="24.95" customHeight="1" x14ac:dyDescent="0.2">
      <c r="G3542" s="32"/>
    </row>
    <row r="3543" spans="7:7" ht="24.95" customHeight="1" x14ac:dyDescent="0.2">
      <c r="G3543" s="32"/>
    </row>
    <row r="3544" spans="7:7" ht="24.95" customHeight="1" x14ac:dyDescent="0.2">
      <c r="G3544" s="32"/>
    </row>
    <row r="3545" spans="7:7" ht="24.95" customHeight="1" x14ac:dyDescent="0.2">
      <c r="G3545" s="32"/>
    </row>
    <row r="3546" spans="7:7" ht="24.95" customHeight="1" x14ac:dyDescent="0.2">
      <c r="G3546" s="32"/>
    </row>
    <row r="3547" spans="7:7" ht="24.95" customHeight="1" x14ac:dyDescent="0.2">
      <c r="G3547" s="32"/>
    </row>
    <row r="3548" spans="7:7" ht="24.95" customHeight="1" x14ac:dyDescent="0.2">
      <c r="G3548" s="32"/>
    </row>
    <row r="3549" spans="7:7" ht="24.95" customHeight="1" x14ac:dyDescent="0.2">
      <c r="G3549" s="32"/>
    </row>
    <row r="3550" spans="7:7" ht="24.95" customHeight="1" x14ac:dyDescent="0.2">
      <c r="G3550" s="32"/>
    </row>
    <row r="3551" spans="7:7" ht="24.95" customHeight="1" x14ac:dyDescent="0.2">
      <c r="G3551" s="32"/>
    </row>
    <row r="3552" spans="7:7" ht="24.95" customHeight="1" x14ac:dyDescent="0.2">
      <c r="G3552" s="32"/>
    </row>
    <row r="3553" spans="7:7" ht="24.95" customHeight="1" x14ac:dyDescent="0.2">
      <c r="G3553" s="32"/>
    </row>
    <row r="3554" spans="7:7" ht="24.95" customHeight="1" x14ac:dyDescent="0.2">
      <c r="G3554" s="32"/>
    </row>
    <row r="3555" spans="7:7" ht="24.95" customHeight="1" x14ac:dyDescent="0.2">
      <c r="G3555" s="32"/>
    </row>
    <row r="3556" spans="7:7" ht="24.95" customHeight="1" x14ac:dyDescent="0.2">
      <c r="G3556" s="32"/>
    </row>
    <row r="3557" spans="7:7" ht="24.95" customHeight="1" x14ac:dyDescent="0.2">
      <c r="G3557" s="32"/>
    </row>
    <row r="3558" spans="7:7" ht="24.95" customHeight="1" x14ac:dyDescent="0.2">
      <c r="G3558" s="32"/>
    </row>
    <row r="3559" spans="7:7" ht="24.95" customHeight="1" x14ac:dyDescent="0.2">
      <c r="G3559" s="32"/>
    </row>
    <row r="3560" spans="7:7" ht="24.95" customHeight="1" x14ac:dyDescent="0.2">
      <c r="G3560" s="32"/>
    </row>
    <row r="3561" spans="7:7" ht="24.95" customHeight="1" x14ac:dyDescent="0.2">
      <c r="G3561" s="32"/>
    </row>
    <row r="3562" spans="7:7" ht="24.95" customHeight="1" x14ac:dyDescent="0.2">
      <c r="G3562" s="32"/>
    </row>
    <row r="3563" spans="7:7" ht="24.95" customHeight="1" x14ac:dyDescent="0.2">
      <c r="G3563" s="32"/>
    </row>
    <row r="3564" spans="7:7" ht="24.95" customHeight="1" x14ac:dyDescent="0.2">
      <c r="G3564" s="32"/>
    </row>
    <row r="3565" spans="7:7" ht="24.95" customHeight="1" x14ac:dyDescent="0.2">
      <c r="G3565" s="32"/>
    </row>
    <row r="3566" spans="7:7" ht="24.95" customHeight="1" x14ac:dyDescent="0.2">
      <c r="G3566" s="32"/>
    </row>
    <row r="3567" spans="7:7" ht="24.95" customHeight="1" x14ac:dyDescent="0.2">
      <c r="G3567" s="32"/>
    </row>
    <row r="3568" spans="7:7" ht="24.95" customHeight="1" x14ac:dyDescent="0.2">
      <c r="G3568" s="32"/>
    </row>
    <row r="3569" spans="7:7" ht="24.95" customHeight="1" x14ac:dyDescent="0.2">
      <c r="G3569" s="32"/>
    </row>
    <row r="3570" spans="7:7" ht="24.95" customHeight="1" x14ac:dyDescent="0.2">
      <c r="G3570" s="32"/>
    </row>
    <row r="3571" spans="7:7" ht="24.95" customHeight="1" x14ac:dyDescent="0.2">
      <c r="G3571" s="32"/>
    </row>
    <row r="3572" spans="7:7" ht="24.95" customHeight="1" x14ac:dyDescent="0.2">
      <c r="G3572" s="32"/>
    </row>
    <row r="3573" spans="7:7" ht="24.95" customHeight="1" x14ac:dyDescent="0.2">
      <c r="G3573" s="32"/>
    </row>
    <row r="3574" spans="7:7" ht="24.95" customHeight="1" x14ac:dyDescent="0.2">
      <c r="G3574" s="32"/>
    </row>
    <row r="3575" spans="7:7" ht="24.95" customHeight="1" x14ac:dyDescent="0.2">
      <c r="G3575" s="32"/>
    </row>
    <row r="3576" spans="7:7" ht="24.95" customHeight="1" x14ac:dyDescent="0.2">
      <c r="G3576" s="32"/>
    </row>
    <row r="3577" spans="7:7" ht="24.95" customHeight="1" x14ac:dyDescent="0.2">
      <c r="G3577" s="32"/>
    </row>
    <row r="3578" spans="7:7" ht="24.95" customHeight="1" x14ac:dyDescent="0.2">
      <c r="G3578" s="32"/>
    </row>
    <row r="3579" spans="7:7" ht="24.95" customHeight="1" x14ac:dyDescent="0.2">
      <c r="G3579" s="32"/>
    </row>
    <row r="3580" spans="7:7" ht="24.95" customHeight="1" x14ac:dyDescent="0.2">
      <c r="G3580" s="32"/>
    </row>
    <row r="3581" spans="7:7" ht="24.95" customHeight="1" x14ac:dyDescent="0.2">
      <c r="G3581" s="32"/>
    </row>
    <row r="3582" spans="7:7" ht="24.95" customHeight="1" x14ac:dyDescent="0.2">
      <c r="G3582" s="32"/>
    </row>
    <row r="3583" spans="7:7" ht="24.95" customHeight="1" x14ac:dyDescent="0.2">
      <c r="G3583" s="32"/>
    </row>
    <row r="3584" spans="7:7" ht="24.95" customHeight="1" x14ac:dyDescent="0.2">
      <c r="G3584" s="32"/>
    </row>
    <row r="3585" spans="7:7" ht="24.95" customHeight="1" x14ac:dyDescent="0.2">
      <c r="G3585" s="32"/>
    </row>
    <row r="3586" spans="7:7" ht="24.95" customHeight="1" x14ac:dyDescent="0.2">
      <c r="G3586" s="32"/>
    </row>
    <row r="3587" spans="7:7" ht="24.95" customHeight="1" x14ac:dyDescent="0.2">
      <c r="G3587" s="32"/>
    </row>
    <row r="3588" spans="7:7" ht="24.95" customHeight="1" x14ac:dyDescent="0.2">
      <c r="G3588" s="32"/>
    </row>
    <row r="3589" spans="7:7" ht="24.95" customHeight="1" x14ac:dyDescent="0.2">
      <c r="G3589" s="32"/>
    </row>
    <row r="3590" spans="7:7" ht="24.95" customHeight="1" x14ac:dyDescent="0.2">
      <c r="G3590" s="32"/>
    </row>
    <row r="3591" spans="7:7" ht="24.95" customHeight="1" x14ac:dyDescent="0.2">
      <c r="G3591" s="32"/>
    </row>
    <row r="3592" spans="7:7" ht="24.95" customHeight="1" x14ac:dyDescent="0.2">
      <c r="G3592" s="32"/>
    </row>
    <row r="3593" spans="7:7" ht="24.95" customHeight="1" x14ac:dyDescent="0.2">
      <c r="G3593" s="32"/>
    </row>
    <row r="3594" spans="7:7" ht="24.95" customHeight="1" x14ac:dyDescent="0.2">
      <c r="G3594" s="32"/>
    </row>
    <row r="3595" spans="7:7" ht="24.95" customHeight="1" x14ac:dyDescent="0.2">
      <c r="G3595" s="32"/>
    </row>
    <row r="3596" spans="7:7" ht="24.95" customHeight="1" x14ac:dyDescent="0.2">
      <c r="G3596" s="32"/>
    </row>
    <row r="3597" spans="7:7" ht="24.95" customHeight="1" x14ac:dyDescent="0.2">
      <c r="G3597" s="32"/>
    </row>
    <row r="3598" spans="7:7" ht="24.95" customHeight="1" x14ac:dyDescent="0.2">
      <c r="G3598" s="32"/>
    </row>
    <row r="3599" spans="7:7" ht="24.95" customHeight="1" x14ac:dyDescent="0.2">
      <c r="G3599" s="32"/>
    </row>
    <row r="3600" spans="7:7" ht="24.95" customHeight="1" x14ac:dyDescent="0.2">
      <c r="G3600" s="32"/>
    </row>
    <row r="3601" spans="7:7" ht="24.95" customHeight="1" x14ac:dyDescent="0.2">
      <c r="G3601" s="32"/>
    </row>
    <row r="3602" spans="7:7" ht="24.95" customHeight="1" x14ac:dyDescent="0.2">
      <c r="G3602" s="32"/>
    </row>
    <row r="3603" spans="7:7" ht="24.95" customHeight="1" x14ac:dyDescent="0.2">
      <c r="G3603" s="32"/>
    </row>
    <row r="3604" spans="7:7" ht="24.95" customHeight="1" x14ac:dyDescent="0.2">
      <c r="G3604" s="32"/>
    </row>
    <row r="3605" spans="7:7" ht="24.95" customHeight="1" x14ac:dyDescent="0.2">
      <c r="G3605" s="32"/>
    </row>
    <row r="3606" spans="7:7" ht="24.95" customHeight="1" x14ac:dyDescent="0.2">
      <c r="G3606" s="32"/>
    </row>
    <row r="3607" spans="7:7" ht="24.95" customHeight="1" x14ac:dyDescent="0.2">
      <c r="G3607" s="32"/>
    </row>
    <row r="3608" spans="7:7" ht="24.95" customHeight="1" x14ac:dyDescent="0.2">
      <c r="G3608" s="32"/>
    </row>
    <row r="3609" spans="7:7" ht="24.95" customHeight="1" x14ac:dyDescent="0.2">
      <c r="G3609" s="32"/>
    </row>
    <row r="3610" spans="7:7" ht="24.95" customHeight="1" x14ac:dyDescent="0.2">
      <c r="G3610" s="32"/>
    </row>
    <row r="3611" spans="7:7" ht="24.95" customHeight="1" x14ac:dyDescent="0.2">
      <c r="G3611" s="32"/>
    </row>
    <row r="3612" spans="7:7" ht="24.95" customHeight="1" x14ac:dyDescent="0.2">
      <c r="G3612" s="32"/>
    </row>
    <row r="3613" spans="7:7" ht="24.95" customHeight="1" x14ac:dyDescent="0.2">
      <c r="G3613" s="32"/>
    </row>
    <row r="3614" spans="7:7" ht="24.95" customHeight="1" x14ac:dyDescent="0.2">
      <c r="G3614" s="32"/>
    </row>
    <row r="3615" spans="7:7" ht="24.95" customHeight="1" x14ac:dyDescent="0.2">
      <c r="G3615" s="32"/>
    </row>
    <row r="3616" spans="7:7" ht="24.95" customHeight="1" x14ac:dyDescent="0.2">
      <c r="G3616" s="32"/>
    </row>
    <row r="3617" spans="7:7" ht="24.95" customHeight="1" x14ac:dyDescent="0.2">
      <c r="G3617" s="32"/>
    </row>
    <row r="3618" spans="7:7" ht="24.95" customHeight="1" x14ac:dyDescent="0.2">
      <c r="G3618" s="32"/>
    </row>
    <row r="3619" spans="7:7" ht="24.95" customHeight="1" x14ac:dyDescent="0.2">
      <c r="G3619" s="32"/>
    </row>
    <row r="3620" spans="7:7" ht="24.95" customHeight="1" x14ac:dyDescent="0.2">
      <c r="G3620" s="32"/>
    </row>
    <row r="3621" spans="7:7" ht="24.95" customHeight="1" x14ac:dyDescent="0.2">
      <c r="G3621" s="32"/>
    </row>
    <row r="3622" spans="7:7" ht="24.95" customHeight="1" x14ac:dyDescent="0.2">
      <c r="G3622" s="32"/>
    </row>
    <row r="3623" spans="7:7" ht="24.95" customHeight="1" x14ac:dyDescent="0.2">
      <c r="G3623" s="32"/>
    </row>
    <row r="3624" spans="7:7" ht="24.95" customHeight="1" x14ac:dyDescent="0.2">
      <c r="G3624" s="32"/>
    </row>
    <row r="3625" spans="7:7" ht="24.95" customHeight="1" x14ac:dyDescent="0.2">
      <c r="G3625" s="32"/>
    </row>
    <row r="3626" spans="7:7" ht="24.95" customHeight="1" x14ac:dyDescent="0.2">
      <c r="G3626" s="32"/>
    </row>
    <row r="3627" spans="7:7" ht="24.95" customHeight="1" x14ac:dyDescent="0.2">
      <c r="G3627" s="32"/>
    </row>
    <row r="3628" spans="7:7" ht="24.95" customHeight="1" x14ac:dyDescent="0.2">
      <c r="G3628" s="32"/>
    </row>
    <row r="3629" spans="7:7" ht="24.95" customHeight="1" x14ac:dyDescent="0.2">
      <c r="G3629" s="32"/>
    </row>
    <row r="3630" spans="7:7" ht="24.95" customHeight="1" x14ac:dyDescent="0.2">
      <c r="G3630" s="32"/>
    </row>
    <row r="3631" spans="7:7" ht="24.95" customHeight="1" x14ac:dyDescent="0.2">
      <c r="G3631" s="32"/>
    </row>
    <row r="3632" spans="7:7" ht="24.95" customHeight="1" x14ac:dyDescent="0.2">
      <c r="G3632" s="32"/>
    </row>
    <row r="3633" spans="7:7" ht="24.95" customHeight="1" x14ac:dyDescent="0.2">
      <c r="G3633" s="32"/>
    </row>
    <row r="3634" spans="7:7" ht="24.95" customHeight="1" x14ac:dyDescent="0.2">
      <c r="G3634" s="32"/>
    </row>
    <row r="3635" spans="7:7" ht="24.95" customHeight="1" x14ac:dyDescent="0.2">
      <c r="G3635" s="32"/>
    </row>
    <row r="3636" spans="7:7" ht="24.95" customHeight="1" x14ac:dyDescent="0.2">
      <c r="G3636" s="32"/>
    </row>
    <row r="3637" spans="7:7" ht="24.95" customHeight="1" x14ac:dyDescent="0.2">
      <c r="G3637" s="32"/>
    </row>
    <row r="3638" spans="7:7" ht="24.95" customHeight="1" x14ac:dyDescent="0.2">
      <c r="G3638" s="32"/>
    </row>
    <row r="3639" spans="7:7" ht="24.95" customHeight="1" x14ac:dyDescent="0.2">
      <c r="G3639" s="32"/>
    </row>
    <row r="3640" spans="7:7" ht="24.95" customHeight="1" x14ac:dyDescent="0.2">
      <c r="G3640" s="32"/>
    </row>
    <row r="3641" spans="7:7" ht="24.95" customHeight="1" x14ac:dyDescent="0.2">
      <c r="G3641" s="32"/>
    </row>
    <row r="3642" spans="7:7" ht="24.95" customHeight="1" x14ac:dyDescent="0.2">
      <c r="G3642" s="32"/>
    </row>
    <row r="3643" spans="7:7" ht="24.95" customHeight="1" x14ac:dyDescent="0.2">
      <c r="G3643" s="32"/>
    </row>
    <row r="3644" spans="7:7" ht="24.95" customHeight="1" x14ac:dyDescent="0.2">
      <c r="G3644" s="32"/>
    </row>
    <row r="3645" spans="7:7" ht="24.95" customHeight="1" x14ac:dyDescent="0.2">
      <c r="G3645" s="32"/>
    </row>
    <row r="3646" spans="7:7" ht="24.95" customHeight="1" x14ac:dyDescent="0.2">
      <c r="G3646" s="32"/>
    </row>
    <row r="3647" spans="7:7" ht="24.95" customHeight="1" x14ac:dyDescent="0.2">
      <c r="G3647" s="32"/>
    </row>
    <row r="3648" spans="7:7" ht="24.95" customHeight="1" x14ac:dyDescent="0.2">
      <c r="G3648" s="32"/>
    </row>
    <row r="3649" spans="7:7" ht="24.95" customHeight="1" x14ac:dyDescent="0.2">
      <c r="G3649" s="32"/>
    </row>
    <row r="3650" spans="7:7" ht="24.95" customHeight="1" x14ac:dyDescent="0.2">
      <c r="G3650" s="32"/>
    </row>
    <row r="3651" spans="7:7" ht="24.95" customHeight="1" x14ac:dyDescent="0.2">
      <c r="G3651" s="32"/>
    </row>
    <row r="3652" spans="7:7" ht="24.95" customHeight="1" x14ac:dyDescent="0.2">
      <c r="G3652" s="32"/>
    </row>
    <row r="3653" spans="7:7" ht="24.95" customHeight="1" x14ac:dyDescent="0.2">
      <c r="G3653" s="32"/>
    </row>
    <row r="3654" spans="7:7" ht="24.95" customHeight="1" x14ac:dyDescent="0.2">
      <c r="G3654" s="32"/>
    </row>
    <row r="3655" spans="7:7" ht="24.95" customHeight="1" x14ac:dyDescent="0.2">
      <c r="G3655" s="32"/>
    </row>
    <row r="3656" spans="7:7" ht="24.95" customHeight="1" x14ac:dyDescent="0.2">
      <c r="G3656" s="32"/>
    </row>
    <row r="3657" spans="7:7" ht="24.95" customHeight="1" x14ac:dyDescent="0.2">
      <c r="G3657" s="32"/>
    </row>
    <row r="3658" spans="7:7" ht="24.95" customHeight="1" x14ac:dyDescent="0.2">
      <c r="G3658" s="32"/>
    </row>
    <row r="3659" spans="7:7" ht="24.95" customHeight="1" x14ac:dyDescent="0.2">
      <c r="G3659" s="32"/>
    </row>
    <row r="3660" spans="7:7" ht="24.95" customHeight="1" x14ac:dyDescent="0.2">
      <c r="G3660" s="32"/>
    </row>
    <row r="3661" spans="7:7" ht="24.95" customHeight="1" x14ac:dyDescent="0.2">
      <c r="G3661" s="32"/>
    </row>
    <row r="3662" spans="7:7" ht="24.95" customHeight="1" x14ac:dyDescent="0.2">
      <c r="G3662" s="32"/>
    </row>
    <row r="3663" spans="7:7" ht="24.95" customHeight="1" x14ac:dyDescent="0.2">
      <c r="G3663" s="32"/>
    </row>
    <row r="3664" spans="7:7" ht="24.95" customHeight="1" x14ac:dyDescent="0.2">
      <c r="G3664" s="32"/>
    </row>
    <row r="3665" spans="7:7" ht="24.95" customHeight="1" x14ac:dyDescent="0.2">
      <c r="G3665" s="32"/>
    </row>
    <row r="3666" spans="7:7" ht="24.95" customHeight="1" x14ac:dyDescent="0.2">
      <c r="G3666" s="32"/>
    </row>
    <row r="3667" spans="7:7" ht="24.95" customHeight="1" x14ac:dyDescent="0.2">
      <c r="G3667" s="32"/>
    </row>
    <row r="3668" spans="7:7" ht="24.95" customHeight="1" x14ac:dyDescent="0.2">
      <c r="G3668" s="32"/>
    </row>
    <row r="3669" spans="7:7" ht="24.95" customHeight="1" x14ac:dyDescent="0.2">
      <c r="G3669" s="32"/>
    </row>
    <row r="3670" spans="7:7" ht="24.95" customHeight="1" x14ac:dyDescent="0.2">
      <c r="G3670" s="32"/>
    </row>
    <row r="3671" spans="7:7" ht="24.95" customHeight="1" x14ac:dyDescent="0.2">
      <c r="G3671" s="32"/>
    </row>
    <row r="3672" spans="7:7" ht="24.95" customHeight="1" x14ac:dyDescent="0.2">
      <c r="G3672" s="32"/>
    </row>
    <row r="3673" spans="7:7" ht="24.95" customHeight="1" x14ac:dyDescent="0.2">
      <c r="G3673" s="32"/>
    </row>
    <row r="3674" spans="7:7" ht="24.95" customHeight="1" x14ac:dyDescent="0.2">
      <c r="G3674" s="32"/>
    </row>
    <row r="3675" spans="7:7" ht="24.95" customHeight="1" x14ac:dyDescent="0.2">
      <c r="G3675" s="32"/>
    </row>
    <row r="3676" spans="7:7" ht="24.95" customHeight="1" x14ac:dyDescent="0.2">
      <c r="G3676" s="32"/>
    </row>
    <row r="3677" spans="7:7" ht="24.95" customHeight="1" x14ac:dyDescent="0.2">
      <c r="G3677" s="32"/>
    </row>
    <row r="3678" spans="7:7" ht="24.95" customHeight="1" x14ac:dyDescent="0.2">
      <c r="G3678" s="32"/>
    </row>
    <row r="3679" spans="7:7" ht="24.95" customHeight="1" x14ac:dyDescent="0.2">
      <c r="G3679" s="32"/>
    </row>
    <row r="3680" spans="7:7" ht="24.95" customHeight="1" x14ac:dyDescent="0.2">
      <c r="G3680" s="32"/>
    </row>
    <row r="3681" spans="7:7" ht="24.95" customHeight="1" x14ac:dyDescent="0.2">
      <c r="G3681" s="32"/>
    </row>
    <row r="3682" spans="7:7" ht="24.95" customHeight="1" x14ac:dyDescent="0.2">
      <c r="G3682" s="32"/>
    </row>
    <row r="3683" spans="7:7" ht="24.95" customHeight="1" x14ac:dyDescent="0.2">
      <c r="G3683" s="32"/>
    </row>
    <row r="3684" spans="7:7" ht="24.95" customHeight="1" x14ac:dyDescent="0.2">
      <c r="G3684" s="32"/>
    </row>
    <row r="3685" spans="7:7" ht="24.95" customHeight="1" x14ac:dyDescent="0.2">
      <c r="G3685" s="32"/>
    </row>
    <row r="3686" spans="7:7" ht="24.95" customHeight="1" x14ac:dyDescent="0.2">
      <c r="G3686" s="32"/>
    </row>
    <row r="3687" spans="7:7" ht="24.95" customHeight="1" x14ac:dyDescent="0.2">
      <c r="G3687" s="32"/>
    </row>
    <row r="3688" spans="7:7" ht="24.95" customHeight="1" x14ac:dyDescent="0.2">
      <c r="G3688" s="32"/>
    </row>
    <row r="3689" spans="7:7" ht="24.95" customHeight="1" x14ac:dyDescent="0.2">
      <c r="G3689" s="32"/>
    </row>
    <row r="3690" spans="7:7" ht="24.95" customHeight="1" x14ac:dyDescent="0.2">
      <c r="G3690" s="32"/>
    </row>
    <row r="3691" spans="7:7" ht="24.95" customHeight="1" x14ac:dyDescent="0.2">
      <c r="G3691" s="32"/>
    </row>
    <row r="3692" spans="7:7" ht="24.95" customHeight="1" x14ac:dyDescent="0.2">
      <c r="G3692" s="32"/>
    </row>
    <row r="3693" spans="7:7" ht="24.95" customHeight="1" x14ac:dyDescent="0.2">
      <c r="G3693" s="32"/>
    </row>
    <row r="3694" spans="7:7" ht="24.95" customHeight="1" x14ac:dyDescent="0.2">
      <c r="G3694" s="32"/>
    </row>
    <row r="3695" spans="7:7" ht="24.95" customHeight="1" x14ac:dyDescent="0.2">
      <c r="G3695" s="32"/>
    </row>
    <row r="3696" spans="7:7" ht="24.95" customHeight="1" x14ac:dyDescent="0.2">
      <c r="G3696" s="32"/>
    </row>
    <row r="3697" spans="7:7" ht="24.95" customHeight="1" x14ac:dyDescent="0.2">
      <c r="G3697" s="32"/>
    </row>
    <row r="3698" spans="7:7" ht="24.95" customHeight="1" x14ac:dyDescent="0.2">
      <c r="G3698" s="32"/>
    </row>
    <row r="3699" spans="7:7" ht="24.95" customHeight="1" x14ac:dyDescent="0.2">
      <c r="G3699" s="32"/>
    </row>
    <row r="3700" spans="7:7" ht="24.95" customHeight="1" x14ac:dyDescent="0.2">
      <c r="G3700" s="32"/>
    </row>
    <row r="3701" spans="7:7" ht="24.95" customHeight="1" x14ac:dyDescent="0.2">
      <c r="G3701" s="32"/>
    </row>
    <row r="3702" spans="7:7" ht="24.95" customHeight="1" x14ac:dyDescent="0.2">
      <c r="G3702" s="32"/>
    </row>
    <row r="3703" spans="7:7" ht="24.95" customHeight="1" x14ac:dyDescent="0.2">
      <c r="G3703" s="32"/>
    </row>
    <row r="3704" spans="7:7" ht="24.95" customHeight="1" x14ac:dyDescent="0.2">
      <c r="G3704" s="32"/>
    </row>
    <row r="3705" spans="7:7" ht="24.95" customHeight="1" x14ac:dyDescent="0.2">
      <c r="G3705" s="32"/>
    </row>
    <row r="3706" spans="7:7" ht="24.95" customHeight="1" x14ac:dyDescent="0.2">
      <c r="G3706" s="32"/>
    </row>
    <row r="3707" spans="7:7" ht="24.95" customHeight="1" x14ac:dyDescent="0.2">
      <c r="G3707" s="32"/>
    </row>
    <row r="3708" spans="7:7" ht="24.95" customHeight="1" x14ac:dyDescent="0.2">
      <c r="G3708" s="32"/>
    </row>
    <row r="3709" spans="7:7" ht="24.95" customHeight="1" x14ac:dyDescent="0.2">
      <c r="G3709" s="32"/>
    </row>
    <row r="3710" spans="7:7" ht="24.95" customHeight="1" x14ac:dyDescent="0.2">
      <c r="G3710" s="32"/>
    </row>
    <row r="3711" spans="7:7" ht="24.95" customHeight="1" x14ac:dyDescent="0.2">
      <c r="G3711" s="32"/>
    </row>
    <row r="3712" spans="7:7" ht="24.95" customHeight="1" x14ac:dyDescent="0.2">
      <c r="G3712" s="32"/>
    </row>
    <row r="3713" spans="7:7" ht="24.95" customHeight="1" x14ac:dyDescent="0.2">
      <c r="G3713" s="32"/>
    </row>
    <row r="3714" spans="7:7" ht="24.95" customHeight="1" x14ac:dyDescent="0.2">
      <c r="G3714" s="32"/>
    </row>
    <row r="3715" spans="7:7" ht="24.95" customHeight="1" x14ac:dyDescent="0.2">
      <c r="G3715" s="32"/>
    </row>
    <row r="3716" spans="7:7" ht="24.95" customHeight="1" x14ac:dyDescent="0.2">
      <c r="G3716" s="32"/>
    </row>
    <row r="3717" spans="7:7" ht="24.95" customHeight="1" x14ac:dyDescent="0.2">
      <c r="G3717" s="32"/>
    </row>
    <row r="3718" spans="7:7" ht="24.95" customHeight="1" x14ac:dyDescent="0.2">
      <c r="G3718" s="32"/>
    </row>
    <row r="3719" spans="7:7" ht="24.95" customHeight="1" x14ac:dyDescent="0.2">
      <c r="G3719" s="32"/>
    </row>
    <row r="3720" spans="7:7" ht="24.95" customHeight="1" x14ac:dyDescent="0.2">
      <c r="G3720" s="32"/>
    </row>
    <row r="3721" spans="7:7" ht="24.95" customHeight="1" x14ac:dyDescent="0.2">
      <c r="G3721" s="32"/>
    </row>
    <row r="3722" spans="7:7" ht="24.95" customHeight="1" x14ac:dyDescent="0.2">
      <c r="G3722" s="32"/>
    </row>
    <row r="3723" spans="7:7" ht="24.95" customHeight="1" x14ac:dyDescent="0.2">
      <c r="G3723" s="32"/>
    </row>
    <row r="3724" spans="7:7" ht="24.95" customHeight="1" x14ac:dyDescent="0.2">
      <c r="G3724" s="32"/>
    </row>
    <row r="3725" spans="7:7" ht="24.95" customHeight="1" x14ac:dyDescent="0.2">
      <c r="G3725" s="32"/>
    </row>
    <row r="3726" spans="7:7" ht="24.95" customHeight="1" x14ac:dyDescent="0.2">
      <c r="G3726" s="32"/>
    </row>
    <row r="3727" spans="7:7" ht="24.95" customHeight="1" x14ac:dyDescent="0.2">
      <c r="G3727" s="32"/>
    </row>
    <row r="3728" spans="7:7" ht="24.95" customHeight="1" x14ac:dyDescent="0.2">
      <c r="G3728" s="32"/>
    </row>
    <row r="3729" spans="7:7" ht="24.95" customHeight="1" x14ac:dyDescent="0.2">
      <c r="G3729" s="32"/>
    </row>
    <row r="3730" spans="7:7" ht="24.95" customHeight="1" x14ac:dyDescent="0.2">
      <c r="G3730" s="32"/>
    </row>
    <row r="3731" spans="7:7" ht="24.95" customHeight="1" x14ac:dyDescent="0.2">
      <c r="G3731" s="32"/>
    </row>
    <row r="3732" spans="7:7" ht="24.95" customHeight="1" x14ac:dyDescent="0.2">
      <c r="G3732" s="32"/>
    </row>
    <row r="3733" spans="7:7" ht="24.95" customHeight="1" x14ac:dyDescent="0.2">
      <c r="G3733" s="32"/>
    </row>
    <row r="3734" spans="7:7" ht="24.95" customHeight="1" x14ac:dyDescent="0.2">
      <c r="G3734" s="32"/>
    </row>
    <row r="3735" spans="7:7" ht="24.95" customHeight="1" x14ac:dyDescent="0.2">
      <c r="G3735" s="32"/>
    </row>
    <row r="3736" spans="7:7" ht="24.95" customHeight="1" x14ac:dyDescent="0.2">
      <c r="G3736" s="32"/>
    </row>
    <row r="3737" spans="7:7" ht="24.95" customHeight="1" x14ac:dyDescent="0.2">
      <c r="G3737" s="32"/>
    </row>
    <row r="3738" spans="7:7" ht="24.95" customHeight="1" x14ac:dyDescent="0.2">
      <c r="G3738" s="32"/>
    </row>
    <row r="3739" spans="7:7" ht="24.95" customHeight="1" x14ac:dyDescent="0.2">
      <c r="G3739" s="32"/>
    </row>
    <row r="3740" spans="7:7" ht="24.95" customHeight="1" x14ac:dyDescent="0.2">
      <c r="G3740" s="32"/>
    </row>
    <row r="3741" spans="7:7" ht="24.95" customHeight="1" x14ac:dyDescent="0.2">
      <c r="G3741" s="32"/>
    </row>
    <row r="3742" spans="7:7" ht="24.95" customHeight="1" x14ac:dyDescent="0.2">
      <c r="G3742" s="32"/>
    </row>
    <row r="3743" spans="7:7" ht="24.95" customHeight="1" x14ac:dyDescent="0.2">
      <c r="G3743" s="32"/>
    </row>
    <row r="3744" spans="7:7" ht="24.95" customHeight="1" x14ac:dyDescent="0.2">
      <c r="G3744" s="32"/>
    </row>
    <row r="3745" spans="7:7" ht="24.95" customHeight="1" x14ac:dyDescent="0.2">
      <c r="G3745" s="32"/>
    </row>
    <row r="3746" spans="7:7" ht="24.95" customHeight="1" x14ac:dyDescent="0.2">
      <c r="G3746" s="32"/>
    </row>
    <row r="3747" spans="7:7" ht="24.95" customHeight="1" x14ac:dyDescent="0.2">
      <c r="G3747" s="32"/>
    </row>
    <row r="3748" spans="7:7" ht="24.95" customHeight="1" x14ac:dyDescent="0.2">
      <c r="G3748" s="32"/>
    </row>
    <row r="3749" spans="7:7" ht="24.95" customHeight="1" x14ac:dyDescent="0.2">
      <c r="G3749" s="32"/>
    </row>
    <row r="3750" spans="7:7" ht="24.95" customHeight="1" x14ac:dyDescent="0.2">
      <c r="G3750" s="32"/>
    </row>
    <row r="3751" spans="7:7" ht="24.95" customHeight="1" x14ac:dyDescent="0.2">
      <c r="G3751" s="32"/>
    </row>
    <row r="3752" spans="7:7" ht="24.95" customHeight="1" x14ac:dyDescent="0.2">
      <c r="G3752" s="32"/>
    </row>
    <row r="3753" spans="7:7" ht="24.95" customHeight="1" x14ac:dyDescent="0.2">
      <c r="G3753" s="32"/>
    </row>
    <row r="3754" spans="7:7" ht="24.95" customHeight="1" x14ac:dyDescent="0.2">
      <c r="G3754" s="32"/>
    </row>
    <row r="3755" spans="7:7" ht="24.95" customHeight="1" x14ac:dyDescent="0.2">
      <c r="G3755" s="32"/>
    </row>
    <row r="3756" spans="7:7" ht="24.95" customHeight="1" x14ac:dyDescent="0.2">
      <c r="G3756" s="32"/>
    </row>
    <row r="3757" spans="7:7" ht="24.95" customHeight="1" x14ac:dyDescent="0.2">
      <c r="G3757" s="32"/>
    </row>
    <row r="3758" spans="7:7" ht="24.95" customHeight="1" x14ac:dyDescent="0.2">
      <c r="G3758" s="32"/>
    </row>
    <row r="3759" spans="7:7" ht="24.95" customHeight="1" x14ac:dyDescent="0.2">
      <c r="G3759" s="32"/>
    </row>
    <row r="3760" spans="7:7" ht="24.95" customHeight="1" x14ac:dyDescent="0.2">
      <c r="G3760" s="32"/>
    </row>
    <row r="3761" spans="7:7" ht="24.95" customHeight="1" x14ac:dyDescent="0.2">
      <c r="G3761" s="32"/>
    </row>
    <row r="3762" spans="7:7" ht="24.95" customHeight="1" x14ac:dyDescent="0.2">
      <c r="G3762" s="32"/>
    </row>
    <row r="3763" spans="7:7" ht="24.95" customHeight="1" x14ac:dyDescent="0.2">
      <c r="G3763" s="32"/>
    </row>
    <row r="3764" spans="7:7" ht="24.95" customHeight="1" x14ac:dyDescent="0.2">
      <c r="G3764" s="32"/>
    </row>
    <row r="3765" spans="7:7" ht="24.95" customHeight="1" x14ac:dyDescent="0.2">
      <c r="G3765" s="32"/>
    </row>
    <row r="3766" spans="7:7" ht="24.95" customHeight="1" x14ac:dyDescent="0.2">
      <c r="G3766" s="32"/>
    </row>
    <row r="3767" spans="7:7" ht="24.95" customHeight="1" x14ac:dyDescent="0.2">
      <c r="G3767" s="32"/>
    </row>
    <row r="3768" spans="7:7" ht="24.95" customHeight="1" x14ac:dyDescent="0.2">
      <c r="G3768" s="32"/>
    </row>
    <row r="3769" spans="7:7" ht="24.95" customHeight="1" x14ac:dyDescent="0.2">
      <c r="G3769" s="32"/>
    </row>
    <row r="3770" spans="7:7" ht="24.95" customHeight="1" x14ac:dyDescent="0.2">
      <c r="G3770" s="32"/>
    </row>
    <row r="3771" spans="7:7" ht="24.95" customHeight="1" x14ac:dyDescent="0.2">
      <c r="G3771" s="32"/>
    </row>
    <row r="3772" spans="7:7" ht="24.95" customHeight="1" x14ac:dyDescent="0.2">
      <c r="G3772" s="32"/>
    </row>
    <row r="3773" spans="7:7" ht="24.95" customHeight="1" x14ac:dyDescent="0.2">
      <c r="G3773" s="32"/>
    </row>
    <row r="3774" spans="7:7" ht="24.95" customHeight="1" x14ac:dyDescent="0.2">
      <c r="G3774" s="32"/>
    </row>
    <row r="3775" spans="7:7" ht="24.95" customHeight="1" x14ac:dyDescent="0.2">
      <c r="G3775" s="32"/>
    </row>
    <row r="3776" spans="7:7" ht="24.95" customHeight="1" x14ac:dyDescent="0.2">
      <c r="G3776" s="32"/>
    </row>
    <row r="3777" spans="7:7" ht="24.95" customHeight="1" x14ac:dyDescent="0.2">
      <c r="G3777" s="32"/>
    </row>
    <row r="3778" spans="7:7" ht="24.95" customHeight="1" x14ac:dyDescent="0.2">
      <c r="G3778" s="32"/>
    </row>
    <row r="3779" spans="7:7" ht="24.95" customHeight="1" x14ac:dyDescent="0.2">
      <c r="G3779" s="32"/>
    </row>
    <row r="3780" spans="7:7" ht="24.95" customHeight="1" x14ac:dyDescent="0.2">
      <c r="G3780" s="32"/>
    </row>
    <row r="3781" spans="7:7" ht="24.95" customHeight="1" x14ac:dyDescent="0.2">
      <c r="G3781" s="32"/>
    </row>
    <row r="3782" spans="7:7" ht="24.95" customHeight="1" x14ac:dyDescent="0.2">
      <c r="G3782" s="32"/>
    </row>
    <row r="3783" spans="7:7" ht="24.95" customHeight="1" x14ac:dyDescent="0.2">
      <c r="G3783" s="32"/>
    </row>
    <row r="3784" spans="7:7" ht="24.95" customHeight="1" x14ac:dyDescent="0.2">
      <c r="G3784" s="32"/>
    </row>
    <row r="3785" spans="7:7" ht="24.95" customHeight="1" x14ac:dyDescent="0.2">
      <c r="G3785" s="32"/>
    </row>
    <row r="3786" spans="7:7" ht="24.95" customHeight="1" x14ac:dyDescent="0.2">
      <c r="G3786" s="32"/>
    </row>
    <row r="3787" spans="7:7" ht="24.95" customHeight="1" x14ac:dyDescent="0.2">
      <c r="G3787" s="32"/>
    </row>
    <row r="3788" spans="7:7" ht="24.95" customHeight="1" x14ac:dyDescent="0.2">
      <c r="G3788" s="32"/>
    </row>
    <row r="3789" spans="7:7" ht="24.95" customHeight="1" x14ac:dyDescent="0.2">
      <c r="G3789" s="32"/>
    </row>
    <row r="3790" spans="7:7" ht="24.95" customHeight="1" x14ac:dyDescent="0.2">
      <c r="G3790" s="32"/>
    </row>
    <row r="3791" spans="7:7" ht="24.95" customHeight="1" x14ac:dyDescent="0.2">
      <c r="G3791" s="32"/>
    </row>
    <row r="3792" spans="7:7" ht="24.95" customHeight="1" x14ac:dyDescent="0.2">
      <c r="G3792" s="32"/>
    </row>
    <row r="3793" spans="7:7" ht="24.95" customHeight="1" x14ac:dyDescent="0.2">
      <c r="G3793" s="32"/>
    </row>
    <row r="3794" spans="7:7" ht="24.95" customHeight="1" x14ac:dyDescent="0.2">
      <c r="G3794" s="32"/>
    </row>
    <row r="3795" spans="7:7" ht="24.95" customHeight="1" x14ac:dyDescent="0.2">
      <c r="G3795" s="32"/>
    </row>
    <row r="3796" spans="7:7" ht="24.95" customHeight="1" x14ac:dyDescent="0.2">
      <c r="G3796" s="32"/>
    </row>
    <row r="3797" spans="7:7" ht="24.95" customHeight="1" x14ac:dyDescent="0.2">
      <c r="G3797" s="32"/>
    </row>
    <row r="3798" spans="7:7" ht="24.95" customHeight="1" x14ac:dyDescent="0.2">
      <c r="G3798" s="32"/>
    </row>
    <row r="3799" spans="7:7" ht="24.95" customHeight="1" x14ac:dyDescent="0.2">
      <c r="G3799" s="32"/>
    </row>
    <row r="3800" spans="7:7" ht="24.95" customHeight="1" x14ac:dyDescent="0.2">
      <c r="G3800" s="32"/>
    </row>
    <row r="3801" spans="7:7" ht="24.95" customHeight="1" x14ac:dyDescent="0.2">
      <c r="G3801" s="32"/>
    </row>
    <row r="3802" spans="7:7" ht="24.95" customHeight="1" x14ac:dyDescent="0.2">
      <c r="G3802" s="32"/>
    </row>
    <row r="3803" spans="7:7" ht="24.95" customHeight="1" x14ac:dyDescent="0.2">
      <c r="G3803" s="32"/>
    </row>
    <row r="3804" spans="7:7" ht="24.95" customHeight="1" x14ac:dyDescent="0.2">
      <c r="G3804" s="32"/>
    </row>
    <row r="3805" spans="7:7" ht="24.95" customHeight="1" x14ac:dyDescent="0.2">
      <c r="G3805" s="32"/>
    </row>
    <row r="3806" spans="7:7" ht="24.95" customHeight="1" x14ac:dyDescent="0.2">
      <c r="G3806" s="32"/>
    </row>
    <row r="3807" spans="7:7" ht="24.95" customHeight="1" x14ac:dyDescent="0.2">
      <c r="G3807" s="32"/>
    </row>
    <row r="3808" spans="7:7" ht="24.95" customHeight="1" x14ac:dyDescent="0.2">
      <c r="G3808" s="32"/>
    </row>
    <row r="3809" spans="7:7" ht="24.95" customHeight="1" x14ac:dyDescent="0.2">
      <c r="G3809" s="32"/>
    </row>
    <row r="3810" spans="7:7" ht="24.95" customHeight="1" x14ac:dyDescent="0.2">
      <c r="G3810" s="32"/>
    </row>
    <row r="3811" spans="7:7" ht="24.95" customHeight="1" x14ac:dyDescent="0.2">
      <c r="G3811" s="32"/>
    </row>
    <row r="3812" spans="7:7" ht="24.95" customHeight="1" x14ac:dyDescent="0.2">
      <c r="G3812" s="32"/>
    </row>
    <row r="3813" spans="7:7" ht="24.95" customHeight="1" x14ac:dyDescent="0.2">
      <c r="G3813" s="32"/>
    </row>
    <row r="3814" spans="7:7" ht="24.95" customHeight="1" x14ac:dyDescent="0.2">
      <c r="G3814" s="32"/>
    </row>
    <row r="3815" spans="7:7" ht="24.95" customHeight="1" x14ac:dyDescent="0.2">
      <c r="G3815" s="32"/>
    </row>
    <row r="3816" spans="7:7" ht="24.95" customHeight="1" x14ac:dyDescent="0.2">
      <c r="G3816" s="32"/>
    </row>
    <row r="3817" spans="7:7" ht="24.95" customHeight="1" x14ac:dyDescent="0.2">
      <c r="G3817" s="32"/>
    </row>
    <row r="3818" spans="7:7" ht="24.95" customHeight="1" x14ac:dyDescent="0.2">
      <c r="G3818" s="32"/>
    </row>
    <row r="3819" spans="7:7" ht="24.95" customHeight="1" x14ac:dyDescent="0.2">
      <c r="G3819" s="32"/>
    </row>
    <row r="3820" spans="7:7" ht="24.95" customHeight="1" x14ac:dyDescent="0.2">
      <c r="G3820" s="32"/>
    </row>
    <row r="3821" spans="7:7" ht="24.95" customHeight="1" x14ac:dyDescent="0.2">
      <c r="G3821" s="32"/>
    </row>
    <row r="3822" spans="7:7" ht="24.95" customHeight="1" x14ac:dyDescent="0.2">
      <c r="G3822" s="32"/>
    </row>
    <row r="3823" spans="7:7" ht="24.95" customHeight="1" x14ac:dyDescent="0.2">
      <c r="G3823" s="32"/>
    </row>
    <row r="3824" spans="7:7" ht="24.95" customHeight="1" x14ac:dyDescent="0.2">
      <c r="G3824" s="32"/>
    </row>
    <row r="3825" spans="7:7" ht="24.95" customHeight="1" x14ac:dyDescent="0.2">
      <c r="G3825" s="32"/>
    </row>
    <row r="3826" spans="7:7" ht="24.95" customHeight="1" x14ac:dyDescent="0.2">
      <c r="G3826" s="32"/>
    </row>
    <row r="3827" spans="7:7" ht="24.95" customHeight="1" x14ac:dyDescent="0.2">
      <c r="G3827" s="32"/>
    </row>
    <row r="3828" spans="7:7" ht="24.95" customHeight="1" x14ac:dyDescent="0.2">
      <c r="G3828" s="32"/>
    </row>
    <row r="3829" spans="7:7" ht="24.95" customHeight="1" x14ac:dyDescent="0.2">
      <c r="G3829" s="32"/>
    </row>
    <row r="3830" spans="7:7" ht="24.95" customHeight="1" x14ac:dyDescent="0.2">
      <c r="G3830" s="32"/>
    </row>
    <row r="3831" spans="7:7" ht="24.95" customHeight="1" x14ac:dyDescent="0.2">
      <c r="G3831" s="32"/>
    </row>
    <row r="3832" spans="7:7" ht="24.95" customHeight="1" x14ac:dyDescent="0.2">
      <c r="G3832" s="32"/>
    </row>
    <row r="3833" spans="7:7" ht="24.95" customHeight="1" x14ac:dyDescent="0.2">
      <c r="G3833" s="32"/>
    </row>
    <row r="3834" spans="7:7" ht="24.95" customHeight="1" x14ac:dyDescent="0.2">
      <c r="G3834" s="32"/>
    </row>
    <row r="3835" spans="7:7" ht="24.95" customHeight="1" x14ac:dyDescent="0.2">
      <c r="G3835" s="32"/>
    </row>
    <row r="3836" spans="7:7" ht="24.95" customHeight="1" x14ac:dyDescent="0.2">
      <c r="G3836" s="32"/>
    </row>
    <row r="3837" spans="7:7" ht="24.95" customHeight="1" x14ac:dyDescent="0.2">
      <c r="G3837" s="32"/>
    </row>
    <row r="3838" spans="7:7" ht="24.95" customHeight="1" x14ac:dyDescent="0.2">
      <c r="G3838" s="32"/>
    </row>
    <row r="3839" spans="7:7" ht="24.95" customHeight="1" x14ac:dyDescent="0.2">
      <c r="G3839" s="32"/>
    </row>
    <row r="3840" spans="7:7" ht="24.95" customHeight="1" x14ac:dyDescent="0.2">
      <c r="G3840" s="32"/>
    </row>
    <row r="3841" spans="7:7" ht="24.95" customHeight="1" x14ac:dyDescent="0.2">
      <c r="G3841" s="32"/>
    </row>
    <row r="3842" spans="7:7" ht="24.95" customHeight="1" x14ac:dyDescent="0.2">
      <c r="G3842" s="32"/>
    </row>
    <row r="3843" spans="7:7" ht="24.95" customHeight="1" x14ac:dyDescent="0.2">
      <c r="G3843" s="32"/>
    </row>
    <row r="3844" spans="7:7" ht="24.95" customHeight="1" x14ac:dyDescent="0.2">
      <c r="G3844" s="32"/>
    </row>
    <row r="3845" spans="7:7" ht="24.95" customHeight="1" x14ac:dyDescent="0.2">
      <c r="G3845" s="32"/>
    </row>
    <row r="3846" spans="7:7" ht="24.95" customHeight="1" x14ac:dyDescent="0.2">
      <c r="G3846" s="32"/>
    </row>
    <row r="3847" spans="7:7" ht="24.95" customHeight="1" x14ac:dyDescent="0.2">
      <c r="G3847" s="32"/>
    </row>
    <row r="3848" spans="7:7" ht="24.95" customHeight="1" x14ac:dyDescent="0.2">
      <c r="G3848" s="32"/>
    </row>
    <row r="3849" spans="7:7" ht="24.95" customHeight="1" x14ac:dyDescent="0.2">
      <c r="G3849" s="32"/>
    </row>
    <row r="3850" spans="7:7" ht="24.95" customHeight="1" x14ac:dyDescent="0.2">
      <c r="G3850" s="32"/>
    </row>
    <row r="3851" spans="7:7" ht="24.95" customHeight="1" x14ac:dyDescent="0.2">
      <c r="G3851" s="32"/>
    </row>
    <row r="3852" spans="7:7" ht="24.95" customHeight="1" x14ac:dyDescent="0.2">
      <c r="G3852" s="32"/>
    </row>
    <row r="3853" spans="7:7" ht="24.95" customHeight="1" x14ac:dyDescent="0.2">
      <c r="G3853" s="32"/>
    </row>
    <row r="3854" spans="7:7" ht="24.95" customHeight="1" x14ac:dyDescent="0.2">
      <c r="G3854" s="32"/>
    </row>
    <row r="3855" spans="7:7" ht="24.95" customHeight="1" x14ac:dyDescent="0.2">
      <c r="G3855" s="32"/>
    </row>
    <row r="3856" spans="7:7" ht="24.95" customHeight="1" x14ac:dyDescent="0.2">
      <c r="G3856" s="32"/>
    </row>
    <row r="3857" spans="7:7" ht="24.95" customHeight="1" x14ac:dyDescent="0.2">
      <c r="G3857" s="32"/>
    </row>
    <row r="3858" spans="7:7" ht="24.95" customHeight="1" x14ac:dyDescent="0.2">
      <c r="G3858" s="32"/>
    </row>
    <row r="3859" spans="7:7" ht="24.95" customHeight="1" x14ac:dyDescent="0.2">
      <c r="G3859" s="32"/>
    </row>
    <row r="3860" spans="7:7" ht="24.95" customHeight="1" x14ac:dyDescent="0.2">
      <c r="G3860" s="32"/>
    </row>
    <row r="3861" spans="7:7" ht="24.95" customHeight="1" x14ac:dyDescent="0.2">
      <c r="G3861" s="32"/>
    </row>
    <row r="3862" spans="7:7" ht="24.95" customHeight="1" x14ac:dyDescent="0.2">
      <c r="G3862" s="32"/>
    </row>
    <row r="3863" spans="7:7" ht="24.95" customHeight="1" x14ac:dyDescent="0.2">
      <c r="G3863" s="32"/>
    </row>
    <row r="3864" spans="7:7" ht="24.95" customHeight="1" x14ac:dyDescent="0.2">
      <c r="G3864" s="32"/>
    </row>
    <row r="3865" spans="7:7" ht="24.95" customHeight="1" x14ac:dyDescent="0.2">
      <c r="G3865" s="32"/>
    </row>
    <row r="3866" spans="7:7" ht="24.95" customHeight="1" x14ac:dyDescent="0.2">
      <c r="G3866" s="32"/>
    </row>
    <row r="3867" spans="7:7" ht="24.95" customHeight="1" x14ac:dyDescent="0.2">
      <c r="G3867" s="32"/>
    </row>
    <row r="3868" spans="7:7" ht="24.95" customHeight="1" x14ac:dyDescent="0.2">
      <c r="G3868" s="32"/>
    </row>
    <row r="3869" spans="7:7" ht="24.95" customHeight="1" x14ac:dyDescent="0.2">
      <c r="G3869" s="32"/>
    </row>
    <row r="3870" spans="7:7" ht="24.95" customHeight="1" x14ac:dyDescent="0.2">
      <c r="G3870" s="32"/>
    </row>
    <row r="3871" spans="7:7" ht="24.95" customHeight="1" x14ac:dyDescent="0.2">
      <c r="G3871" s="32"/>
    </row>
    <row r="3872" spans="7:7" ht="24.95" customHeight="1" x14ac:dyDescent="0.2">
      <c r="G3872" s="32"/>
    </row>
    <row r="3873" spans="7:7" ht="24.95" customHeight="1" x14ac:dyDescent="0.2">
      <c r="G3873" s="32"/>
    </row>
    <row r="3874" spans="7:7" ht="24.95" customHeight="1" x14ac:dyDescent="0.2">
      <c r="G3874" s="32"/>
    </row>
    <row r="3875" spans="7:7" ht="24.95" customHeight="1" x14ac:dyDescent="0.2">
      <c r="G3875" s="32"/>
    </row>
    <row r="3876" spans="7:7" ht="24.95" customHeight="1" x14ac:dyDescent="0.2">
      <c r="G3876" s="32"/>
    </row>
    <row r="3877" spans="7:7" ht="24.95" customHeight="1" x14ac:dyDescent="0.2">
      <c r="G3877" s="32"/>
    </row>
    <row r="3878" spans="7:7" ht="24.95" customHeight="1" x14ac:dyDescent="0.2">
      <c r="G3878" s="32"/>
    </row>
    <row r="3879" spans="7:7" ht="24.95" customHeight="1" x14ac:dyDescent="0.2">
      <c r="G3879" s="32"/>
    </row>
    <row r="3880" spans="7:7" ht="24.95" customHeight="1" x14ac:dyDescent="0.2">
      <c r="G3880" s="32"/>
    </row>
    <row r="3881" spans="7:7" ht="24.95" customHeight="1" x14ac:dyDescent="0.2">
      <c r="G3881" s="32"/>
    </row>
    <row r="3882" spans="7:7" ht="24.95" customHeight="1" x14ac:dyDescent="0.2">
      <c r="G3882" s="32"/>
    </row>
    <row r="3883" spans="7:7" ht="24.95" customHeight="1" x14ac:dyDescent="0.2">
      <c r="G3883" s="32"/>
    </row>
    <row r="3884" spans="7:7" ht="24.95" customHeight="1" x14ac:dyDescent="0.2">
      <c r="G3884" s="32"/>
    </row>
    <row r="3885" spans="7:7" ht="24.95" customHeight="1" x14ac:dyDescent="0.2">
      <c r="G3885" s="32"/>
    </row>
    <row r="3886" spans="7:7" ht="24.95" customHeight="1" x14ac:dyDescent="0.2">
      <c r="G3886" s="32"/>
    </row>
    <row r="3887" spans="7:7" ht="24.95" customHeight="1" x14ac:dyDescent="0.2">
      <c r="G3887" s="32"/>
    </row>
    <row r="3888" spans="7:7" ht="24.95" customHeight="1" x14ac:dyDescent="0.2">
      <c r="G3888" s="32"/>
    </row>
    <row r="3889" spans="7:7" ht="24.95" customHeight="1" x14ac:dyDescent="0.2">
      <c r="G3889" s="32"/>
    </row>
    <row r="3890" spans="7:7" ht="24.95" customHeight="1" x14ac:dyDescent="0.2">
      <c r="G3890" s="32"/>
    </row>
    <row r="3891" spans="7:7" ht="24.95" customHeight="1" x14ac:dyDescent="0.2">
      <c r="G3891" s="32"/>
    </row>
    <row r="3892" spans="7:7" ht="24.95" customHeight="1" x14ac:dyDescent="0.2">
      <c r="G3892" s="32"/>
    </row>
    <row r="3893" spans="7:7" ht="24.95" customHeight="1" x14ac:dyDescent="0.2">
      <c r="G3893" s="32"/>
    </row>
    <row r="3894" spans="7:7" ht="24.95" customHeight="1" x14ac:dyDescent="0.2">
      <c r="G3894" s="32"/>
    </row>
    <row r="3895" spans="7:7" ht="24.95" customHeight="1" x14ac:dyDescent="0.2">
      <c r="G3895" s="32"/>
    </row>
    <row r="3896" spans="7:7" ht="24.95" customHeight="1" x14ac:dyDescent="0.2">
      <c r="G3896" s="32"/>
    </row>
    <row r="3897" spans="7:7" ht="24.95" customHeight="1" x14ac:dyDescent="0.2">
      <c r="G3897" s="32"/>
    </row>
    <row r="3898" spans="7:7" ht="24.95" customHeight="1" x14ac:dyDescent="0.2">
      <c r="G3898" s="32"/>
    </row>
    <row r="3899" spans="7:7" ht="24.95" customHeight="1" x14ac:dyDescent="0.2">
      <c r="G3899" s="32"/>
    </row>
    <row r="3900" spans="7:7" ht="24.95" customHeight="1" x14ac:dyDescent="0.2">
      <c r="G3900" s="32"/>
    </row>
    <row r="3901" spans="7:7" ht="24.95" customHeight="1" x14ac:dyDescent="0.2">
      <c r="G3901" s="32"/>
    </row>
    <row r="3902" spans="7:7" ht="24.95" customHeight="1" x14ac:dyDescent="0.2">
      <c r="G3902" s="32"/>
    </row>
    <row r="3903" spans="7:7" ht="24.95" customHeight="1" x14ac:dyDescent="0.2">
      <c r="G3903" s="32"/>
    </row>
    <row r="3904" spans="7:7" ht="24.95" customHeight="1" x14ac:dyDescent="0.2">
      <c r="G3904" s="32"/>
    </row>
    <row r="3905" spans="7:7" ht="24.95" customHeight="1" x14ac:dyDescent="0.2">
      <c r="G3905" s="32"/>
    </row>
    <row r="3906" spans="7:7" ht="24.95" customHeight="1" x14ac:dyDescent="0.2">
      <c r="G3906" s="32"/>
    </row>
    <row r="3907" spans="7:7" ht="24.95" customHeight="1" x14ac:dyDescent="0.2">
      <c r="G3907" s="32"/>
    </row>
    <row r="3908" spans="7:7" ht="24.95" customHeight="1" x14ac:dyDescent="0.2">
      <c r="G3908" s="32"/>
    </row>
    <row r="3909" spans="7:7" ht="24.95" customHeight="1" x14ac:dyDescent="0.2">
      <c r="G3909" s="32"/>
    </row>
    <row r="3910" spans="7:7" ht="24.95" customHeight="1" x14ac:dyDescent="0.2">
      <c r="G3910" s="32"/>
    </row>
    <row r="3911" spans="7:7" ht="24.95" customHeight="1" x14ac:dyDescent="0.2">
      <c r="G3911" s="32"/>
    </row>
    <row r="3912" spans="7:7" ht="24.95" customHeight="1" x14ac:dyDescent="0.2">
      <c r="G3912" s="32"/>
    </row>
    <row r="3913" spans="7:7" ht="24.95" customHeight="1" x14ac:dyDescent="0.2">
      <c r="G3913" s="32"/>
    </row>
    <row r="3914" spans="7:7" ht="24.95" customHeight="1" x14ac:dyDescent="0.2">
      <c r="G3914" s="32"/>
    </row>
    <row r="3915" spans="7:7" ht="24.95" customHeight="1" x14ac:dyDescent="0.2">
      <c r="G3915" s="32"/>
    </row>
    <row r="3916" spans="7:7" ht="24.95" customHeight="1" x14ac:dyDescent="0.2">
      <c r="G3916" s="32"/>
    </row>
    <row r="3917" spans="7:7" ht="24.95" customHeight="1" x14ac:dyDescent="0.2">
      <c r="G3917" s="32"/>
    </row>
    <row r="3918" spans="7:7" ht="24.95" customHeight="1" x14ac:dyDescent="0.2">
      <c r="G3918" s="32"/>
    </row>
    <row r="3919" spans="7:7" ht="24.95" customHeight="1" x14ac:dyDescent="0.2">
      <c r="G3919" s="32"/>
    </row>
    <row r="3920" spans="7:7" ht="24.95" customHeight="1" x14ac:dyDescent="0.2">
      <c r="G3920" s="32"/>
    </row>
    <row r="3921" spans="7:7" ht="24.95" customHeight="1" x14ac:dyDescent="0.2">
      <c r="G3921" s="32"/>
    </row>
    <row r="3922" spans="7:7" ht="24.95" customHeight="1" x14ac:dyDescent="0.2">
      <c r="G3922" s="32"/>
    </row>
    <row r="3923" spans="7:7" ht="24.95" customHeight="1" x14ac:dyDescent="0.2">
      <c r="G3923" s="32"/>
    </row>
    <row r="3924" spans="7:7" ht="24.95" customHeight="1" x14ac:dyDescent="0.2">
      <c r="G3924" s="32"/>
    </row>
    <row r="3925" spans="7:7" ht="24.95" customHeight="1" x14ac:dyDescent="0.2">
      <c r="G3925" s="32"/>
    </row>
    <row r="3926" spans="7:7" ht="24.95" customHeight="1" x14ac:dyDescent="0.2">
      <c r="G3926" s="32"/>
    </row>
    <row r="3927" spans="7:7" ht="24.95" customHeight="1" x14ac:dyDescent="0.2">
      <c r="G3927" s="32"/>
    </row>
    <row r="3928" spans="7:7" ht="24.95" customHeight="1" x14ac:dyDescent="0.2">
      <c r="G3928" s="32"/>
    </row>
    <row r="3929" spans="7:7" ht="24.95" customHeight="1" x14ac:dyDescent="0.2">
      <c r="G3929" s="32"/>
    </row>
    <row r="3930" spans="7:7" ht="24.95" customHeight="1" x14ac:dyDescent="0.2">
      <c r="G3930" s="32"/>
    </row>
    <row r="3931" spans="7:7" ht="24.95" customHeight="1" x14ac:dyDescent="0.2">
      <c r="G3931" s="32"/>
    </row>
    <row r="3932" spans="7:7" ht="24.95" customHeight="1" x14ac:dyDescent="0.2">
      <c r="G3932" s="32"/>
    </row>
    <row r="3933" spans="7:7" ht="24.95" customHeight="1" x14ac:dyDescent="0.2">
      <c r="G3933" s="32"/>
    </row>
    <row r="3934" spans="7:7" ht="24.95" customHeight="1" x14ac:dyDescent="0.2">
      <c r="G3934" s="32"/>
    </row>
    <row r="3935" spans="7:7" ht="24.95" customHeight="1" x14ac:dyDescent="0.2">
      <c r="G3935" s="32"/>
    </row>
    <row r="3936" spans="7:7" ht="24.95" customHeight="1" x14ac:dyDescent="0.2">
      <c r="G3936" s="32"/>
    </row>
    <row r="3937" spans="7:7" ht="24.95" customHeight="1" x14ac:dyDescent="0.2">
      <c r="G3937" s="32"/>
    </row>
    <row r="3938" spans="7:7" ht="24.95" customHeight="1" x14ac:dyDescent="0.2">
      <c r="G3938" s="32"/>
    </row>
    <row r="3939" spans="7:7" ht="24.95" customHeight="1" x14ac:dyDescent="0.2">
      <c r="G3939" s="32"/>
    </row>
    <row r="3940" spans="7:7" ht="24.95" customHeight="1" x14ac:dyDescent="0.2">
      <c r="G3940" s="32"/>
    </row>
    <row r="3941" spans="7:7" ht="24.95" customHeight="1" x14ac:dyDescent="0.2">
      <c r="G3941" s="32"/>
    </row>
    <row r="3942" spans="7:7" ht="24.95" customHeight="1" x14ac:dyDescent="0.2">
      <c r="G3942" s="32"/>
    </row>
    <row r="3943" spans="7:7" ht="24.95" customHeight="1" x14ac:dyDescent="0.2">
      <c r="G3943" s="32"/>
    </row>
    <row r="3944" spans="7:7" ht="24.95" customHeight="1" x14ac:dyDescent="0.2">
      <c r="G3944" s="32"/>
    </row>
    <row r="3945" spans="7:7" ht="24.95" customHeight="1" x14ac:dyDescent="0.2">
      <c r="G3945" s="32"/>
    </row>
    <row r="3946" spans="7:7" ht="24.95" customHeight="1" x14ac:dyDescent="0.2">
      <c r="G3946" s="32"/>
    </row>
    <row r="3947" spans="7:7" ht="24.95" customHeight="1" x14ac:dyDescent="0.2">
      <c r="G3947" s="32"/>
    </row>
    <row r="3948" spans="7:7" ht="24.95" customHeight="1" x14ac:dyDescent="0.2">
      <c r="G3948" s="32"/>
    </row>
    <row r="3949" spans="7:7" ht="24.95" customHeight="1" x14ac:dyDescent="0.2">
      <c r="G3949" s="32"/>
    </row>
    <row r="3950" spans="7:7" ht="24.95" customHeight="1" x14ac:dyDescent="0.2">
      <c r="G3950" s="32"/>
    </row>
    <row r="3951" spans="7:7" ht="24.95" customHeight="1" x14ac:dyDescent="0.2">
      <c r="G3951" s="32"/>
    </row>
    <row r="3952" spans="7:7" ht="24.95" customHeight="1" x14ac:dyDescent="0.2">
      <c r="G3952" s="32"/>
    </row>
    <row r="3953" spans="7:7" ht="24.95" customHeight="1" x14ac:dyDescent="0.2">
      <c r="G3953" s="32"/>
    </row>
    <row r="3954" spans="7:7" ht="24.95" customHeight="1" x14ac:dyDescent="0.2">
      <c r="G3954" s="32"/>
    </row>
    <row r="3955" spans="7:7" ht="24.95" customHeight="1" x14ac:dyDescent="0.2">
      <c r="G3955" s="32"/>
    </row>
    <row r="3956" spans="7:7" ht="24.95" customHeight="1" x14ac:dyDescent="0.2">
      <c r="G3956" s="32"/>
    </row>
    <row r="3957" spans="7:7" ht="24.95" customHeight="1" x14ac:dyDescent="0.2">
      <c r="G3957" s="32"/>
    </row>
    <row r="3958" spans="7:7" ht="24.95" customHeight="1" x14ac:dyDescent="0.2">
      <c r="G3958" s="32"/>
    </row>
    <row r="3959" spans="7:7" ht="24.95" customHeight="1" x14ac:dyDescent="0.2">
      <c r="G3959" s="32"/>
    </row>
    <row r="3960" spans="7:7" ht="24.95" customHeight="1" x14ac:dyDescent="0.2">
      <c r="G3960" s="32"/>
    </row>
    <row r="3961" spans="7:7" ht="24.95" customHeight="1" x14ac:dyDescent="0.2">
      <c r="G3961" s="32"/>
    </row>
    <row r="3962" spans="7:7" ht="24.95" customHeight="1" x14ac:dyDescent="0.2">
      <c r="G3962" s="32"/>
    </row>
    <row r="3963" spans="7:7" ht="24.95" customHeight="1" x14ac:dyDescent="0.2">
      <c r="G3963" s="32"/>
    </row>
    <row r="3964" spans="7:7" ht="24.95" customHeight="1" x14ac:dyDescent="0.2">
      <c r="G3964" s="32"/>
    </row>
    <row r="3965" spans="7:7" ht="24.95" customHeight="1" x14ac:dyDescent="0.2">
      <c r="G3965" s="32"/>
    </row>
    <row r="3966" spans="7:7" ht="24.95" customHeight="1" x14ac:dyDescent="0.2">
      <c r="G3966" s="32"/>
    </row>
    <row r="3967" spans="7:7" ht="24.95" customHeight="1" x14ac:dyDescent="0.2">
      <c r="G3967" s="32"/>
    </row>
    <row r="3968" spans="7:7" ht="24.95" customHeight="1" x14ac:dyDescent="0.2">
      <c r="G3968" s="32"/>
    </row>
    <row r="3969" spans="7:7" ht="24.95" customHeight="1" x14ac:dyDescent="0.2">
      <c r="G3969" s="32"/>
    </row>
    <row r="3970" spans="7:7" ht="24.95" customHeight="1" x14ac:dyDescent="0.2">
      <c r="G3970" s="32"/>
    </row>
    <row r="3971" spans="7:7" ht="24.95" customHeight="1" x14ac:dyDescent="0.2">
      <c r="G3971" s="32"/>
    </row>
    <row r="3972" spans="7:7" ht="24.95" customHeight="1" x14ac:dyDescent="0.2">
      <c r="G3972" s="32"/>
    </row>
    <row r="3973" spans="7:7" ht="24.95" customHeight="1" x14ac:dyDescent="0.2">
      <c r="G3973" s="32"/>
    </row>
    <row r="3974" spans="7:7" ht="24.95" customHeight="1" x14ac:dyDescent="0.2">
      <c r="G3974" s="32"/>
    </row>
    <row r="3975" spans="7:7" ht="24.95" customHeight="1" x14ac:dyDescent="0.2">
      <c r="G3975" s="32"/>
    </row>
    <row r="3976" spans="7:7" ht="24.95" customHeight="1" x14ac:dyDescent="0.2">
      <c r="G3976" s="32"/>
    </row>
    <row r="3977" spans="7:7" ht="24.95" customHeight="1" x14ac:dyDescent="0.2">
      <c r="G3977" s="32"/>
    </row>
    <row r="3978" spans="7:7" ht="24.95" customHeight="1" x14ac:dyDescent="0.2">
      <c r="G3978" s="32"/>
    </row>
    <row r="3979" spans="7:7" ht="24.95" customHeight="1" x14ac:dyDescent="0.2">
      <c r="G3979" s="32"/>
    </row>
    <row r="3980" spans="7:7" ht="24.95" customHeight="1" x14ac:dyDescent="0.2">
      <c r="G3980" s="32"/>
    </row>
    <row r="3981" spans="7:7" ht="24.95" customHeight="1" x14ac:dyDescent="0.2">
      <c r="G3981" s="32"/>
    </row>
    <row r="3982" spans="7:7" ht="24.95" customHeight="1" x14ac:dyDescent="0.2">
      <c r="G3982" s="32"/>
    </row>
    <row r="3983" spans="7:7" ht="24.95" customHeight="1" x14ac:dyDescent="0.2">
      <c r="G3983" s="32"/>
    </row>
    <row r="3984" spans="7:7" ht="24.95" customHeight="1" x14ac:dyDescent="0.2">
      <c r="G3984" s="32"/>
    </row>
    <row r="3985" spans="7:7" ht="24.95" customHeight="1" x14ac:dyDescent="0.2">
      <c r="G3985" s="32"/>
    </row>
    <row r="3986" spans="7:7" ht="24.95" customHeight="1" x14ac:dyDescent="0.2">
      <c r="G3986" s="32"/>
    </row>
    <row r="3987" spans="7:7" ht="24.95" customHeight="1" x14ac:dyDescent="0.2">
      <c r="G3987" s="32"/>
    </row>
    <row r="3988" spans="7:7" ht="24.95" customHeight="1" x14ac:dyDescent="0.2">
      <c r="G3988" s="32"/>
    </row>
    <row r="3989" spans="7:7" ht="24.95" customHeight="1" x14ac:dyDescent="0.2">
      <c r="G3989" s="32"/>
    </row>
    <row r="3990" spans="7:7" ht="24.95" customHeight="1" x14ac:dyDescent="0.2">
      <c r="G3990" s="32"/>
    </row>
    <row r="3991" spans="7:7" ht="24.95" customHeight="1" x14ac:dyDescent="0.2">
      <c r="G3991" s="32"/>
    </row>
    <row r="3992" spans="7:7" ht="24.95" customHeight="1" x14ac:dyDescent="0.2">
      <c r="G3992" s="32"/>
    </row>
    <row r="3993" spans="7:7" ht="24.95" customHeight="1" x14ac:dyDescent="0.2">
      <c r="G3993" s="32"/>
    </row>
    <row r="3994" spans="7:7" ht="24.95" customHeight="1" x14ac:dyDescent="0.2">
      <c r="G3994" s="32"/>
    </row>
    <row r="3995" spans="7:7" ht="24.95" customHeight="1" x14ac:dyDescent="0.2">
      <c r="G3995" s="32"/>
    </row>
    <row r="3996" spans="7:7" ht="24.95" customHeight="1" x14ac:dyDescent="0.2">
      <c r="G3996" s="32"/>
    </row>
    <row r="3997" spans="7:7" ht="24.95" customHeight="1" x14ac:dyDescent="0.2">
      <c r="G3997" s="32"/>
    </row>
    <row r="3998" spans="7:7" ht="24.95" customHeight="1" x14ac:dyDescent="0.2">
      <c r="G3998" s="32"/>
    </row>
    <row r="3999" spans="7:7" ht="24.95" customHeight="1" x14ac:dyDescent="0.2">
      <c r="G3999" s="32"/>
    </row>
    <row r="4000" spans="7:7" ht="24.95" customHeight="1" x14ac:dyDescent="0.2">
      <c r="G4000" s="32"/>
    </row>
    <row r="4001" spans="7:7" ht="24.95" customHeight="1" x14ac:dyDescent="0.2">
      <c r="G4001" s="32"/>
    </row>
    <row r="4002" spans="7:7" ht="24.95" customHeight="1" x14ac:dyDescent="0.2">
      <c r="G4002" s="32"/>
    </row>
    <row r="4003" spans="7:7" ht="24.95" customHeight="1" x14ac:dyDescent="0.2">
      <c r="G4003" s="32"/>
    </row>
    <row r="4004" spans="7:7" ht="24.95" customHeight="1" x14ac:dyDescent="0.2">
      <c r="G4004" s="32"/>
    </row>
    <row r="4005" spans="7:7" ht="24.95" customHeight="1" x14ac:dyDescent="0.2">
      <c r="G4005" s="32"/>
    </row>
    <row r="4006" spans="7:7" ht="24.95" customHeight="1" x14ac:dyDescent="0.2">
      <c r="G4006" s="32"/>
    </row>
    <row r="4007" spans="7:7" ht="24.95" customHeight="1" x14ac:dyDescent="0.2">
      <c r="G4007" s="32"/>
    </row>
    <row r="4008" spans="7:7" ht="24.95" customHeight="1" x14ac:dyDescent="0.2">
      <c r="G4008" s="32"/>
    </row>
    <row r="4009" spans="7:7" ht="24.95" customHeight="1" x14ac:dyDescent="0.2">
      <c r="G4009" s="32"/>
    </row>
    <row r="4010" spans="7:7" ht="24.95" customHeight="1" x14ac:dyDescent="0.2">
      <c r="G4010" s="32"/>
    </row>
    <row r="4011" spans="7:7" ht="24.95" customHeight="1" x14ac:dyDescent="0.2">
      <c r="G4011" s="32"/>
    </row>
    <row r="4012" spans="7:7" ht="24.95" customHeight="1" x14ac:dyDescent="0.2">
      <c r="G4012" s="32"/>
    </row>
    <row r="4013" spans="7:7" ht="24.95" customHeight="1" x14ac:dyDescent="0.2">
      <c r="G4013" s="32"/>
    </row>
    <row r="4014" spans="7:7" ht="24.95" customHeight="1" x14ac:dyDescent="0.2">
      <c r="G4014" s="32"/>
    </row>
    <row r="4015" spans="7:7" ht="24.95" customHeight="1" x14ac:dyDescent="0.2">
      <c r="G4015" s="32"/>
    </row>
    <row r="4016" spans="7:7" ht="24.95" customHeight="1" x14ac:dyDescent="0.2">
      <c r="G4016" s="32"/>
    </row>
    <row r="4017" spans="7:7" ht="24.95" customHeight="1" x14ac:dyDescent="0.2">
      <c r="G4017" s="32"/>
    </row>
    <row r="4018" spans="7:7" ht="24.95" customHeight="1" x14ac:dyDescent="0.2">
      <c r="G4018" s="32"/>
    </row>
    <row r="4019" spans="7:7" ht="24.95" customHeight="1" x14ac:dyDescent="0.2">
      <c r="G4019" s="32"/>
    </row>
    <row r="4020" spans="7:7" ht="24.95" customHeight="1" x14ac:dyDescent="0.2">
      <c r="G4020" s="32"/>
    </row>
    <row r="4021" spans="7:7" ht="24.95" customHeight="1" x14ac:dyDescent="0.2">
      <c r="G4021" s="32"/>
    </row>
    <row r="4022" spans="7:7" ht="24.95" customHeight="1" x14ac:dyDescent="0.2">
      <c r="G4022" s="32"/>
    </row>
    <row r="4023" spans="7:7" ht="24.95" customHeight="1" x14ac:dyDescent="0.2">
      <c r="G4023" s="32"/>
    </row>
    <row r="4024" spans="7:7" ht="24.95" customHeight="1" x14ac:dyDescent="0.2">
      <c r="G4024" s="32"/>
    </row>
    <row r="4025" spans="7:7" ht="24.95" customHeight="1" x14ac:dyDescent="0.2">
      <c r="G4025" s="32"/>
    </row>
    <row r="4026" spans="7:7" ht="24.95" customHeight="1" x14ac:dyDescent="0.2">
      <c r="G4026" s="32"/>
    </row>
    <row r="4027" spans="7:7" ht="24.95" customHeight="1" x14ac:dyDescent="0.2">
      <c r="G4027" s="32"/>
    </row>
    <row r="4028" spans="7:7" ht="24.95" customHeight="1" x14ac:dyDescent="0.2">
      <c r="G4028" s="32"/>
    </row>
    <row r="4029" spans="7:7" ht="24.95" customHeight="1" x14ac:dyDescent="0.2">
      <c r="G4029" s="32"/>
    </row>
    <row r="4030" spans="7:7" ht="24.95" customHeight="1" x14ac:dyDescent="0.2">
      <c r="G4030" s="32"/>
    </row>
    <row r="4031" spans="7:7" ht="24.95" customHeight="1" x14ac:dyDescent="0.2">
      <c r="G4031" s="32"/>
    </row>
    <row r="4032" spans="7:7" ht="24.95" customHeight="1" x14ac:dyDescent="0.2">
      <c r="G4032" s="32"/>
    </row>
    <row r="4033" spans="7:7" ht="24.95" customHeight="1" x14ac:dyDescent="0.2">
      <c r="G4033" s="32"/>
    </row>
    <row r="4034" spans="7:7" ht="24.95" customHeight="1" x14ac:dyDescent="0.2">
      <c r="G4034" s="32"/>
    </row>
    <row r="4035" spans="7:7" ht="24.95" customHeight="1" x14ac:dyDescent="0.2">
      <c r="G4035" s="32"/>
    </row>
    <row r="4036" spans="7:7" ht="24.95" customHeight="1" x14ac:dyDescent="0.2">
      <c r="G4036" s="32"/>
    </row>
    <row r="4037" spans="7:7" ht="24.95" customHeight="1" x14ac:dyDescent="0.2">
      <c r="G4037" s="32"/>
    </row>
    <row r="4038" spans="7:7" ht="24.95" customHeight="1" x14ac:dyDescent="0.2">
      <c r="G4038" s="32"/>
    </row>
    <row r="4039" spans="7:7" ht="24.95" customHeight="1" x14ac:dyDescent="0.2">
      <c r="G4039" s="32"/>
    </row>
    <row r="4040" spans="7:7" ht="24.95" customHeight="1" x14ac:dyDescent="0.2">
      <c r="G4040" s="32"/>
    </row>
    <row r="4041" spans="7:7" ht="24.95" customHeight="1" x14ac:dyDescent="0.2">
      <c r="G4041" s="32"/>
    </row>
    <row r="4042" spans="7:7" ht="24.95" customHeight="1" x14ac:dyDescent="0.2">
      <c r="G4042" s="32"/>
    </row>
    <row r="4043" spans="7:7" ht="24.95" customHeight="1" x14ac:dyDescent="0.2">
      <c r="G4043" s="32"/>
    </row>
    <row r="4044" spans="7:7" ht="24.95" customHeight="1" x14ac:dyDescent="0.2">
      <c r="G4044" s="32"/>
    </row>
    <row r="4045" spans="7:7" ht="24.95" customHeight="1" x14ac:dyDescent="0.2">
      <c r="G4045" s="32"/>
    </row>
    <row r="4046" spans="7:7" ht="24.95" customHeight="1" x14ac:dyDescent="0.2">
      <c r="G4046" s="32"/>
    </row>
    <row r="4047" spans="7:7" ht="24.95" customHeight="1" x14ac:dyDescent="0.2">
      <c r="G4047" s="32"/>
    </row>
    <row r="4048" spans="7:7" ht="24.95" customHeight="1" x14ac:dyDescent="0.2">
      <c r="G4048" s="32"/>
    </row>
    <row r="4049" spans="7:7" ht="24.95" customHeight="1" x14ac:dyDescent="0.2">
      <c r="G4049" s="32"/>
    </row>
    <row r="4050" spans="7:7" ht="24.95" customHeight="1" x14ac:dyDescent="0.2">
      <c r="G4050" s="32"/>
    </row>
    <row r="4051" spans="7:7" ht="24.95" customHeight="1" x14ac:dyDescent="0.2">
      <c r="G4051" s="32"/>
    </row>
    <row r="4052" spans="7:7" ht="24.95" customHeight="1" x14ac:dyDescent="0.2">
      <c r="G4052" s="32"/>
    </row>
    <row r="4053" spans="7:7" ht="24.95" customHeight="1" x14ac:dyDescent="0.2">
      <c r="G4053" s="32"/>
    </row>
    <row r="4054" spans="7:7" ht="24.95" customHeight="1" x14ac:dyDescent="0.2">
      <c r="G4054" s="32"/>
    </row>
    <row r="4055" spans="7:7" ht="24.95" customHeight="1" x14ac:dyDescent="0.2">
      <c r="G4055" s="32"/>
    </row>
    <row r="4056" spans="7:7" ht="24.95" customHeight="1" x14ac:dyDescent="0.2">
      <c r="G4056" s="32"/>
    </row>
    <row r="4057" spans="7:7" ht="24.95" customHeight="1" x14ac:dyDescent="0.2">
      <c r="G4057" s="32"/>
    </row>
    <row r="4058" spans="7:7" ht="24.95" customHeight="1" x14ac:dyDescent="0.2">
      <c r="G4058" s="32"/>
    </row>
    <row r="4059" spans="7:7" ht="24.95" customHeight="1" x14ac:dyDescent="0.2">
      <c r="G4059" s="32"/>
    </row>
    <row r="4060" spans="7:7" ht="24.95" customHeight="1" x14ac:dyDescent="0.2">
      <c r="G4060" s="32"/>
    </row>
    <row r="4061" spans="7:7" ht="24.95" customHeight="1" x14ac:dyDescent="0.2">
      <c r="G4061" s="32"/>
    </row>
    <row r="4062" spans="7:7" ht="24.95" customHeight="1" x14ac:dyDescent="0.2">
      <c r="G4062" s="32"/>
    </row>
    <row r="4063" spans="7:7" ht="24.95" customHeight="1" x14ac:dyDescent="0.2">
      <c r="G4063" s="32"/>
    </row>
    <row r="4064" spans="7:7" ht="24.95" customHeight="1" x14ac:dyDescent="0.2">
      <c r="G4064" s="32"/>
    </row>
    <row r="4065" spans="7:7" ht="24.95" customHeight="1" x14ac:dyDescent="0.2">
      <c r="G4065" s="32"/>
    </row>
    <row r="4066" spans="7:7" ht="24.95" customHeight="1" x14ac:dyDescent="0.2">
      <c r="G4066" s="32"/>
    </row>
    <row r="4067" spans="7:7" ht="24.95" customHeight="1" x14ac:dyDescent="0.2">
      <c r="G4067" s="32"/>
    </row>
    <row r="4068" spans="7:7" ht="24.95" customHeight="1" x14ac:dyDescent="0.2">
      <c r="G4068" s="32"/>
    </row>
    <row r="4069" spans="7:7" ht="24.95" customHeight="1" x14ac:dyDescent="0.2">
      <c r="G4069" s="32"/>
    </row>
    <row r="4070" spans="7:7" ht="24.95" customHeight="1" x14ac:dyDescent="0.2">
      <c r="G4070" s="32"/>
    </row>
    <row r="4071" spans="7:7" ht="24.95" customHeight="1" x14ac:dyDescent="0.2">
      <c r="G4071" s="32"/>
    </row>
    <row r="4072" spans="7:7" ht="24.95" customHeight="1" x14ac:dyDescent="0.2">
      <c r="G4072" s="32"/>
    </row>
    <row r="4073" spans="7:7" ht="24.95" customHeight="1" x14ac:dyDescent="0.2">
      <c r="G4073" s="32"/>
    </row>
    <row r="4074" spans="7:7" ht="24.95" customHeight="1" x14ac:dyDescent="0.2">
      <c r="G4074" s="32"/>
    </row>
    <row r="4075" spans="7:7" ht="24.95" customHeight="1" x14ac:dyDescent="0.2">
      <c r="G4075" s="32"/>
    </row>
    <row r="4076" spans="7:7" ht="24.95" customHeight="1" x14ac:dyDescent="0.2">
      <c r="G4076" s="32"/>
    </row>
    <row r="4077" spans="7:7" ht="24.95" customHeight="1" x14ac:dyDescent="0.2">
      <c r="G4077" s="32"/>
    </row>
    <row r="4078" spans="7:7" ht="24.95" customHeight="1" x14ac:dyDescent="0.2">
      <c r="G4078" s="32"/>
    </row>
    <row r="4079" spans="7:7" ht="24.95" customHeight="1" x14ac:dyDescent="0.2">
      <c r="G4079" s="32"/>
    </row>
    <row r="4080" spans="7:7" ht="24.95" customHeight="1" x14ac:dyDescent="0.2">
      <c r="G4080" s="32"/>
    </row>
    <row r="4081" spans="7:7" ht="24.95" customHeight="1" x14ac:dyDescent="0.2">
      <c r="G4081" s="32"/>
    </row>
    <row r="4082" spans="7:7" ht="24.95" customHeight="1" x14ac:dyDescent="0.2">
      <c r="G4082" s="32"/>
    </row>
    <row r="4083" spans="7:7" ht="24.95" customHeight="1" x14ac:dyDescent="0.2">
      <c r="G4083" s="32"/>
    </row>
    <row r="4084" spans="7:7" ht="24.95" customHeight="1" x14ac:dyDescent="0.2">
      <c r="G4084" s="32"/>
    </row>
    <row r="4085" spans="7:7" ht="24.95" customHeight="1" x14ac:dyDescent="0.2">
      <c r="G4085" s="32"/>
    </row>
    <row r="4086" spans="7:7" ht="24.95" customHeight="1" x14ac:dyDescent="0.2">
      <c r="G4086" s="32"/>
    </row>
    <row r="4087" spans="7:7" ht="24.95" customHeight="1" x14ac:dyDescent="0.2">
      <c r="G4087" s="32"/>
    </row>
    <row r="4088" spans="7:7" ht="24.95" customHeight="1" x14ac:dyDescent="0.2">
      <c r="G4088" s="32"/>
    </row>
    <row r="4089" spans="7:7" ht="24.95" customHeight="1" x14ac:dyDescent="0.2">
      <c r="G4089" s="32"/>
    </row>
    <row r="4090" spans="7:7" ht="24.95" customHeight="1" x14ac:dyDescent="0.2">
      <c r="G4090" s="32"/>
    </row>
    <row r="4091" spans="7:7" ht="24.95" customHeight="1" x14ac:dyDescent="0.2">
      <c r="G4091" s="32"/>
    </row>
    <row r="4092" spans="7:7" ht="24.95" customHeight="1" x14ac:dyDescent="0.2">
      <c r="G4092" s="32"/>
    </row>
    <row r="4093" spans="7:7" ht="24.95" customHeight="1" x14ac:dyDescent="0.2">
      <c r="G4093" s="32"/>
    </row>
    <row r="4094" spans="7:7" ht="24.95" customHeight="1" x14ac:dyDescent="0.2">
      <c r="G4094" s="32"/>
    </row>
    <row r="4095" spans="7:7" ht="24.95" customHeight="1" x14ac:dyDescent="0.2">
      <c r="G4095" s="32"/>
    </row>
    <row r="4096" spans="7:7" ht="24.95" customHeight="1" x14ac:dyDescent="0.2">
      <c r="G4096" s="32"/>
    </row>
    <row r="4097" spans="7:7" ht="24.95" customHeight="1" x14ac:dyDescent="0.2">
      <c r="G4097" s="32"/>
    </row>
    <row r="4098" spans="7:7" ht="24.95" customHeight="1" x14ac:dyDescent="0.2">
      <c r="G4098" s="32"/>
    </row>
    <row r="4099" spans="7:7" ht="24.95" customHeight="1" x14ac:dyDescent="0.2">
      <c r="G4099" s="32"/>
    </row>
    <row r="4100" spans="7:7" ht="24.95" customHeight="1" x14ac:dyDescent="0.2">
      <c r="G4100" s="32"/>
    </row>
    <row r="4101" spans="7:7" ht="24.95" customHeight="1" x14ac:dyDescent="0.2">
      <c r="G4101" s="32"/>
    </row>
    <row r="4102" spans="7:7" ht="24.95" customHeight="1" x14ac:dyDescent="0.2">
      <c r="G4102" s="32"/>
    </row>
    <row r="4103" spans="7:7" ht="24.95" customHeight="1" x14ac:dyDescent="0.2">
      <c r="G4103" s="32"/>
    </row>
    <row r="4104" spans="7:7" ht="24.95" customHeight="1" x14ac:dyDescent="0.2">
      <c r="G4104" s="32"/>
    </row>
    <row r="4105" spans="7:7" ht="24.95" customHeight="1" x14ac:dyDescent="0.2">
      <c r="G4105" s="32"/>
    </row>
    <row r="4106" spans="7:7" ht="24.95" customHeight="1" x14ac:dyDescent="0.2">
      <c r="G4106" s="32"/>
    </row>
    <row r="4107" spans="7:7" ht="24.95" customHeight="1" x14ac:dyDescent="0.2">
      <c r="G4107" s="32"/>
    </row>
    <row r="4108" spans="7:7" ht="24.95" customHeight="1" x14ac:dyDescent="0.2">
      <c r="G4108" s="32"/>
    </row>
    <row r="4109" spans="7:7" ht="24.95" customHeight="1" x14ac:dyDescent="0.2">
      <c r="G4109" s="32"/>
    </row>
    <row r="4110" spans="7:7" ht="24.95" customHeight="1" x14ac:dyDescent="0.2">
      <c r="G4110" s="32"/>
    </row>
    <row r="4111" spans="7:7" ht="24.95" customHeight="1" x14ac:dyDescent="0.2">
      <c r="G4111" s="32"/>
    </row>
    <row r="4112" spans="7:7" ht="24.95" customHeight="1" x14ac:dyDescent="0.2">
      <c r="G4112" s="32"/>
    </row>
    <row r="4113" spans="7:7" ht="24.95" customHeight="1" x14ac:dyDescent="0.2">
      <c r="G4113" s="32"/>
    </row>
    <row r="4114" spans="7:7" ht="24.95" customHeight="1" x14ac:dyDescent="0.2">
      <c r="G4114" s="32"/>
    </row>
    <row r="4115" spans="7:7" ht="24.95" customHeight="1" x14ac:dyDescent="0.2">
      <c r="G4115" s="32"/>
    </row>
    <row r="4116" spans="7:7" ht="24.95" customHeight="1" x14ac:dyDescent="0.2">
      <c r="G4116" s="32"/>
    </row>
    <row r="4117" spans="7:7" ht="24.95" customHeight="1" x14ac:dyDescent="0.2">
      <c r="G4117" s="32"/>
    </row>
    <row r="4118" spans="7:7" ht="24.95" customHeight="1" x14ac:dyDescent="0.2">
      <c r="G4118" s="32"/>
    </row>
    <row r="4119" spans="7:7" ht="24.95" customHeight="1" x14ac:dyDescent="0.2">
      <c r="G4119" s="32"/>
    </row>
    <row r="4120" spans="7:7" ht="24.95" customHeight="1" x14ac:dyDescent="0.2">
      <c r="G4120" s="32"/>
    </row>
    <row r="4121" spans="7:7" ht="24.95" customHeight="1" x14ac:dyDescent="0.2">
      <c r="G4121" s="32"/>
    </row>
    <row r="4122" spans="7:7" ht="24.95" customHeight="1" x14ac:dyDescent="0.2">
      <c r="G4122" s="32"/>
    </row>
    <row r="4123" spans="7:7" ht="24.95" customHeight="1" x14ac:dyDescent="0.2">
      <c r="G4123" s="32"/>
    </row>
    <row r="4124" spans="7:7" ht="24.95" customHeight="1" x14ac:dyDescent="0.2">
      <c r="G4124" s="32"/>
    </row>
    <row r="4125" spans="7:7" ht="24.95" customHeight="1" x14ac:dyDescent="0.2">
      <c r="G4125" s="32"/>
    </row>
    <row r="4126" spans="7:7" ht="24.95" customHeight="1" x14ac:dyDescent="0.2">
      <c r="G4126" s="32"/>
    </row>
    <row r="4127" spans="7:7" ht="24.95" customHeight="1" x14ac:dyDescent="0.2">
      <c r="G4127" s="32"/>
    </row>
    <row r="4128" spans="7:7" ht="24.95" customHeight="1" x14ac:dyDescent="0.2">
      <c r="G4128" s="32"/>
    </row>
    <row r="4129" spans="7:7" ht="24.95" customHeight="1" x14ac:dyDescent="0.2">
      <c r="G4129" s="32"/>
    </row>
    <row r="4130" spans="7:7" ht="24.95" customHeight="1" x14ac:dyDescent="0.2">
      <c r="G4130" s="32"/>
    </row>
    <row r="4131" spans="7:7" ht="24.95" customHeight="1" x14ac:dyDescent="0.2">
      <c r="G4131" s="32"/>
    </row>
    <row r="4132" spans="7:7" ht="24.95" customHeight="1" x14ac:dyDescent="0.2">
      <c r="G4132" s="32"/>
    </row>
    <row r="4133" spans="7:7" ht="24.95" customHeight="1" x14ac:dyDescent="0.2">
      <c r="G4133" s="32"/>
    </row>
    <row r="4134" spans="7:7" ht="24.95" customHeight="1" x14ac:dyDescent="0.2">
      <c r="G4134" s="32"/>
    </row>
    <row r="4135" spans="7:7" ht="24.95" customHeight="1" x14ac:dyDescent="0.2">
      <c r="G4135" s="32"/>
    </row>
    <row r="4136" spans="7:7" ht="24.95" customHeight="1" x14ac:dyDescent="0.2">
      <c r="G4136" s="32"/>
    </row>
    <row r="4137" spans="7:7" ht="24.95" customHeight="1" x14ac:dyDescent="0.2">
      <c r="G4137" s="32"/>
    </row>
    <row r="4138" spans="7:7" ht="24.95" customHeight="1" x14ac:dyDescent="0.2">
      <c r="G4138" s="32"/>
    </row>
    <row r="4139" spans="7:7" ht="24.95" customHeight="1" x14ac:dyDescent="0.2">
      <c r="G4139" s="32"/>
    </row>
    <row r="4140" spans="7:7" ht="24.95" customHeight="1" x14ac:dyDescent="0.2">
      <c r="G4140" s="32"/>
    </row>
    <row r="4141" spans="7:7" ht="24.95" customHeight="1" x14ac:dyDescent="0.2">
      <c r="G4141" s="32"/>
    </row>
    <row r="4142" spans="7:7" ht="24.95" customHeight="1" x14ac:dyDescent="0.2">
      <c r="G4142" s="32"/>
    </row>
    <row r="4143" spans="7:7" ht="24.95" customHeight="1" x14ac:dyDescent="0.2">
      <c r="G4143" s="32"/>
    </row>
    <row r="4144" spans="7:7" ht="24.95" customHeight="1" x14ac:dyDescent="0.2">
      <c r="G4144" s="32"/>
    </row>
    <row r="4145" spans="7:7" ht="24.95" customHeight="1" x14ac:dyDescent="0.2">
      <c r="G4145" s="32"/>
    </row>
    <row r="4146" spans="7:7" ht="24.95" customHeight="1" x14ac:dyDescent="0.2">
      <c r="G4146" s="32"/>
    </row>
    <row r="4147" spans="7:7" ht="24.95" customHeight="1" x14ac:dyDescent="0.2">
      <c r="G4147" s="32"/>
    </row>
    <row r="4148" spans="7:7" ht="24.95" customHeight="1" x14ac:dyDescent="0.2">
      <c r="G4148" s="32"/>
    </row>
    <row r="4149" spans="7:7" ht="24.95" customHeight="1" x14ac:dyDescent="0.2">
      <c r="G4149" s="32"/>
    </row>
    <row r="4150" spans="7:7" ht="24.95" customHeight="1" x14ac:dyDescent="0.2">
      <c r="G4150" s="32"/>
    </row>
    <row r="4151" spans="7:7" ht="24.95" customHeight="1" x14ac:dyDescent="0.2">
      <c r="G4151" s="32"/>
    </row>
    <row r="4152" spans="7:7" ht="24.95" customHeight="1" x14ac:dyDescent="0.2">
      <c r="G4152" s="32"/>
    </row>
    <row r="4153" spans="7:7" ht="24.95" customHeight="1" x14ac:dyDescent="0.2">
      <c r="G4153" s="32"/>
    </row>
    <row r="4154" spans="7:7" ht="24.95" customHeight="1" x14ac:dyDescent="0.2">
      <c r="G4154" s="32"/>
    </row>
    <row r="4155" spans="7:7" ht="24.95" customHeight="1" x14ac:dyDescent="0.2">
      <c r="G4155" s="32"/>
    </row>
    <row r="4156" spans="7:7" ht="24.95" customHeight="1" x14ac:dyDescent="0.2">
      <c r="G4156" s="32"/>
    </row>
    <row r="4157" spans="7:7" ht="24.95" customHeight="1" x14ac:dyDescent="0.2">
      <c r="G4157" s="32"/>
    </row>
    <row r="4158" spans="7:7" ht="24.95" customHeight="1" x14ac:dyDescent="0.2">
      <c r="G4158" s="32"/>
    </row>
    <row r="4159" spans="7:7" ht="24.95" customHeight="1" x14ac:dyDescent="0.2">
      <c r="G4159" s="32"/>
    </row>
    <row r="4160" spans="7:7" ht="24.95" customHeight="1" x14ac:dyDescent="0.2">
      <c r="G4160" s="32"/>
    </row>
    <row r="4161" spans="7:7" ht="24.95" customHeight="1" x14ac:dyDescent="0.2">
      <c r="G4161" s="32"/>
    </row>
    <row r="4162" spans="7:7" ht="24.95" customHeight="1" x14ac:dyDescent="0.2">
      <c r="G4162" s="32"/>
    </row>
    <row r="4163" spans="7:7" ht="24.95" customHeight="1" x14ac:dyDescent="0.2">
      <c r="G4163" s="32"/>
    </row>
    <row r="4164" spans="7:7" ht="24.95" customHeight="1" x14ac:dyDescent="0.2">
      <c r="G4164" s="32"/>
    </row>
    <row r="4165" spans="7:7" ht="24.95" customHeight="1" x14ac:dyDescent="0.2">
      <c r="G4165" s="32"/>
    </row>
    <row r="4166" spans="7:7" ht="24.95" customHeight="1" x14ac:dyDescent="0.2">
      <c r="G4166" s="32"/>
    </row>
    <row r="4167" spans="7:7" ht="24.95" customHeight="1" x14ac:dyDescent="0.2">
      <c r="G4167" s="32"/>
    </row>
    <row r="4168" spans="7:7" ht="24.95" customHeight="1" x14ac:dyDescent="0.2">
      <c r="G4168" s="32"/>
    </row>
    <row r="4169" spans="7:7" ht="24.95" customHeight="1" x14ac:dyDescent="0.2">
      <c r="G4169" s="32"/>
    </row>
    <row r="4170" spans="7:7" ht="24.95" customHeight="1" x14ac:dyDescent="0.2">
      <c r="G4170" s="32"/>
    </row>
    <row r="4171" spans="7:7" ht="24.95" customHeight="1" x14ac:dyDescent="0.2">
      <c r="G4171" s="32"/>
    </row>
    <row r="4172" spans="7:7" ht="24.95" customHeight="1" x14ac:dyDescent="0.2">
      <c r="G4172" s="32"/>
    </row>
    <row r="4173" spans="7:7" ht="24.95" customHeight="1" x14ac:dyDescent="0.2">
      <c r="G4173" s="32"/>
    </row>
    <row r="4174" spans="7:7" ht="24.95" customHeight="1" x14ac:dyDescent="0.2">
      <c r="G4174" s="32"/>
    </row>
    <row r="4175" spans="7:7" ht="24.95" customHeight="1" x14ac:dyDescent="0.2">
      <c r="G4175" s="32"/>
    </row>
    <row r="4176" spans="7:7" ht="24.95" customHeight="1" x14ac:dyDescent="0.2">
      <c r="G4176" s="32"/>
    </row>
    <row r="4177" spans="7:7" ht="24.95" customHeight="1" x14ac:dyDescent="0.2">
      <c r="G4177" s="32"/>
    </row>
    <row r="4178" spans="7:7" ht="24.95" customHeight="1" x14ac:dyDescent="0.2">
      <c r="G4178" s="32"/>
    </row>
    <row r="4179" spans="7:7" ht="24.95" customHeight="1" x14ac:dyDescent="0.2">
      <c r="G4179" s="32"/>
    </row>
    <row r="4180" spans="7:7" ht="24.95" customHeight="1" x14ac:dyDescent="0.2">
      <c r="G4180" s="32"/>
    </row>
    <row r="4181" spans="7:7" ht="24.95" customHeight="1" x14ac:dyDescent="0.2">
      <c r="G4181" s="32"/>
    </row>
    <row r="4182" spans="7:7" ht="24.95" customHeight="1" x14ac:dyDescent="0.2">
      <c r="G4182" s="32"/>
    </row>
    <row r="4183" spans="7:7" ht="24.95" customHeight="1" x14ac:dyDescent="0.2">
      <c r="G4183" s="32"/>
    </row>
    <row r="4184" spans="7:7" ht="24.95" customHeight="1" x14ac:dyDescent="0.2">
      <c r="G4184" s="32"/>
    </row>
    <row r="4185" spans="7:7" ht="24.95" customHeight="1" x14ac:dyDescent="0.2">
      <c r="G4185" s="32"/>
    </row>
    <row r="4186" spans="7:7" ht="24.95" customHeight="1" x14ac:dyDescent="0.2">
      <c r="G4186" s="32"/>
    </row>
    <row r="4187" spans="7:7" ht="24.95" customHeight="1" x14ac:dyDescent="0.2">
      <c r="G4187" s="32"/>
    </row>
    <row r="4188" spans="7:7" ht="24.95" customHeight="1" x14ac:dyDescent="0.2">
      <c r="G4188" s="32"/>
    </row>
    <row r="4189" spans="7:7" ht="24.95" customHeight="1" x14ac:dyDescent="0.2">
      <c r="G4189" s="32"/>
    </row>
    <row r="4190" spans="7:7" ht="24.95" customHeight="1" x14ac:dyDescent="0.2">
      <c r="G4190" s="32"/>
    </row>
    <row r="4191" spans="7:7" ht="24.95" customHeight="1" x14ac:dyDescent="0.2">
      <c r="G4191" s="32"/>
    </row>
    <row r="4192" spans="7:7" ht="24.95" customHeight="1" x14ac:dyDescent="0.2">
      <c r="G4192" s="32"/>
    </row>
    <row r="4193" spans="7:7" ht="24.95" customHeight="1" x14ac:dyDescent="0.2">
      <c r="G4193" s="32"/>
    </row>
    <row r="4194" spans="7:7" ht="24.95" customHeight="1" x14ac:dyDescent="0.2">
      <c r="G4194" s="32"/>
    </row>
    <row r="4195" spans="7:7" ht="24.95" customHeight="1" x14ac:dyDescent="0.2">
      <c r="G4195" s="32"/>
    </row>
    <row r="4196" spans="7:7" ht="24.95" customHeight="1" x14ac:dyDescent="0.2">
      <c r="G4196" s="32"/>
    </row>
    <row r="4197" spans="7:7" ht="24.95" customHeight="1" x14ac:dyDescent="0.2">
      <c r="G4197" s="32"/>
    </row>
    <row r="4198" spans="7:7" ht="24.95" customHeight="1" x14ac:dyDescent="0.2">
      <c r="G4198" s="32"/>
    </row>
    <row r="4199" spans="7:7" ht="24.95" customHeight="1" x14ac:dyDescent="0.2">
      <c r="G4199" s="32"/>
    </row>
    <row r="4200" spans="7:7" ht="24.95" customHeight="1" x14ac:dyDescent="0.2">
      <c r="G4200" s="32"/>
    </row>
    <row r="4201" spans="7:7" ht="24.95" customHeight="1" x14ac:dyDescent="0.2">
      <c r="G4201" s="32"/>
    </row>
    <row r="4202" spans="7:7" ht="24.95" customHeight="1" x14ac:dyDescent="0.2">
      <c r="G4202" s="32"/>
    </row>
    <row r="4203" spans="7:7" ht="24.95" customHeight="1" x14ac:dyDescent="0.2">
      <c r="G4203" s="32"/>
    </row>
    <row r="4204" spans="7:7" ht="24.95" customHeight="1" x14ac:dyDescent="0.2">
      <c r="G4204" s="32"/>
    </row>
    <row r="4205" spans="7:7" ht="24.95" customHeight="1" x14ac:dyDescent="0.2">
      <c r="G4205" s="32"/>
    </row>
    <row r="4206" spans="7:7" ht="24.95" customHeight="1" x14ac:dyDescent="0.2">
      <c r="G4206" s="32"/>
    </row>
    <row r="4207" spans="7:7" ht="24.95" customHeight="1" x14ac:dyDescent="0.2">
      <c r="G4207" s="32"/>
    </row>
    <row r="4208" spans="7:7" ht="24.95" customHeight="1" x14ac:dyDescent="0.2">
      <c r="G4208" s="32"/>
    </row>
    <row r="4209" spans="7:7" ht="24.95" customHeight="1" x14ac:dyDescent="0.2">
      <c r="G4209" s="32"/>
    </row>
    <row r="4210" spans="7:7" ht="24.95" customHeight="1" x14ac:dyDescent="0.2">
      <c r="G4210" s="32"/>
    </row>
    <row r="4211" spans="7:7" ht="24.95" customHeight="1" x14ac:dyDescent="0.2">
      <c r="G4211" s="32"/>
    </row>
    <row r="4212" spans="7:7" ht="24.95" customHeight="1" x14ac:dyDescent="0.2">
      <c r="G4212" s="32"/>
    </row>
    <row r="4213" spans="7:7" ht="24.95" customHeight="1" x14ac:dyDescent="0.2">
      <c r="G4213" s="32"/>
    </row>
    <row r="4214" spans="7:7" ht="24.95" customHeight="1" x14ac:dyDescent="0.2">
      <c r="G4214" s="32"/>
    </row>
    <row r="4215" spans="7:7" ht="24.95" customHeight="1" x14ac:dyDescent="0.2">
      <c r="G4215" s="32"/>
    </row>
    <row r="4216" spans="7:7" ht="24.95" customHeight="1" x14ac:dyDescent="0.2">
      <c r="G4216" s="32"/>
    </row>
    <row r="4217" spans="7:7" ht="24.95" customHeight="1" x14ac:dyDescent="0.2">
      <c r="G4217" s="32"/>
    </row>
    <row r="4218" spans="7:7" ht="24.95" customHeight="1" x14ac:dyDescent="0.2">
      <c r="G4218" s="32"/>
    </row>
    <row r="4219" spans="7:7" ht="24.95" customHeight="1" x14ac:dyDescent="0.2">
      <c r="G4219" s="32"/>
    </row>
    <row r="4220" spans="7:7" ht="24.95" customHeight="1" x14ac:dyDescent="0.2">
      <c r="G4220" s="32"/>
    </row>
    <row r="4221" spans="7:7" ht="24.95" customHeight="1" x14ac:dyDescent="0.2">
      <c r="G4221" s="32"/>
    </row>
    <row r="4222" spans="7:7" ht="24.95" customHeight="1" x14ac:dyDescent="0.2">
      <c r="G4222" s="32"/>
    </row>
    <row r="4223" spans="7:7" ht="24.95" customHeight="1" x14ac:dyDescent="0.2">
      <c r="G4223" s="32"/>
    </row>
    <row r="4224" spans="7:7" ht="24.95" customHeight="1" x14ac:dyDescent="0.2">
      <c r="G4224" s="32"/>
    </row>
    <row r="4225" spans="7:7" ht="24.95" customHeight="1" x14ac:dyDescent="0.2">
      <c r="G4225" s="32"/>
    </row>
    <row r="4226" spans="7:7" ht="24.95" customHeight="1" x14ac:dyDescent="0.2">
      <c r="G4226" s="32"/>
    </row>
    <row r="4227" spans="7:7" ht="24.95" customHeight="1" x14ac:dyDescent="0.2">
      <c r="G4227" s="32"/>
    </row>
    <row r="4228" spans="7:7" ht="24.95" customHeight="1" x14ac:dyDescent="0.2">
      <c r="G4228" s="32"/>
    </row>
    <row r="4229" spans="7:7" ht="24.95" customHeight="1" x14ac:dyDescent="0.2">
      <c r="G4229" s="32"/>
    </row>
    <row r="4230" spans="7:7" ht="24.95" customHeight="1" x14ac:dyDescent="0.2">
      <c r="G4230" s="32"/>
    </row>
    <row r="4231" spans="7:7" ht="24.95" customHeight="1" x14ac:dyDescent="0.2">
      <c r="G4231" s="32"/>
    </row>
    <row r="4232" spans="7:7" ht="24.95" customHeight="1" x14ac:dyDescent="0.2">
      <c r="G4232" s="32"/>
    </row>
    <row r="4233" spans="7:7" ht="24.95" customHeight="1" x14ac:dyDescent="0.2">
      <c r="G4233" s="32"/>
    </row>
    <row r="4234" spans="7:7" ht="24.95" customHeight="1" x14ac:dyDescent="0.2">
      <c r="G4234" s="32"/>
    </row>
    <row r="4235" spans="7:7" ht="24.95" customHeight="1" x14ac:dyDescent="0.2">
      <c r="G4235" s="32"/>
    </row>
    <row r="4236" spans="7:7" ht="24.95" customHeight="1" x14ac:dyDescent="0.2">
      <c r="G4236" s="32"/>
    </row>
    <row r="4237" spans="7:7" ht="24.95" customHeight="1" x14ac:dyDescent="0.2">
      <c r="G4237" s="32"/>
    </row>
    <row r="4238" spans="7:7" ht="24.95" customHeight="1" x14ac:dyDescent="0.2">
      <c r="G4238" s="32"/>
    </row>
    <row r="4239" spans="7:7" ht="24.95" customHeight="1" x14ac:dyDescent="0.2">
      <c r="G4239" s="32"/>
    </row>
    <row r="4240" spans="7:7" ht="24.95" customHeight="1" x14ac:dyDescent="0.2">
      <c r="G4240" s="32"/>
    </row>
    <row r="4241" spans="7:7" ht="24.95" customHeight="1" x14ac:dyDescent="0.2">
      <c r="G4241" s="32"/>
    </row>
    <row r="4242" spans="7:7" ht="24.95" customHeight="1" x14ac:dyDescent="0.2">
      <c r="G4242" s="32"/>
    </row>
    <row r="4243" spans="7:7" ht="24.95" customHeight="1" x14ac:dyDescent="0.2">
      <c r="G4243" s="32"/>
    </row>
    <row r="4244" spans="7:7" ht="24.95" customHeight="1" x14ac:dyDescent="0.2">
      <c r="G4244" s="32"/>
    </row>
    <row r="4245" spans="7:7" ht="24.95" customHeight="1" x14ac:dyDescent="0.2">
      <c r="G4245" s="32"/>
    </row>
    <row r="4246" spans="7:7" ht="24.95" customHeight="1" x14ac:dyDescent="0.2">
      <c r="G4246" s="32"/>
    </row>
    <row r="4247" spans="7:7" ht="24.95" customHeight="1" x14ac:dyDescent="0.2">
      <c r="G4247" s="32"/>
    </row>
    <row r="4248" spans="7:7" ht="24.95" customHeight="1" x14ac:dyDescent="0.2">
      <c r="G4248" s="32"/>
    </row>
    <row r="4249" spans="7:7" ht="24.95" customHeight="1" x14ac:dyDescent="0.2">
      <c r="G4249" s="32"/>
    </row>
    <row r="4250" spans="7:7" ht="24.95" customHeight="1" x14ac:dyDescent="0.2">
      <c r="G4250" s="32"/>
    </row>
    <row r="4251" spans="7:7" ht="24.95" customHeight="1" x14ac:dyDescent="0.2">
      <c r="G4251" s="32"/>
    </row>
    <row r="4252" spans="7:7" ht="24.95" customHeight="1" x14ac:dyDescent="0.2">
      <c r="G4252" s="32"/>
    </row>
    <row r="4253" spans="7:7" ht="24.95" customHeight="1" x14ac:dyDescent="0.2">
      <c r="G4253" s="32"/>
    </row>
    <row r="4254" spans="7:7" ht="24.95" customHeight="1" x14ac:dyDescent="0.2">
      <c r="G4254" s="32"/>
    </row>
    <row r="4255" spans="7:7" ht="24.95" customHeight="1" x14ac:dyDescent="0.2">
      <c r="G4255" s="32"/>
    </row>
    <row r="4256" spans="7:7" ht="24.95" customHeight="1" x14ac:dyDescent="0.2">
      <c r="G4256" s="32"/>
    </row>
    <row r="4257" spans="7:7" ht="24.95" customHeight="1" x14ac:dyDescent="0.2">
      <c r="G4257" s="32"/>
    </row>
    <row r="4258" spans="7:7" ht="24.95" customHeight="1" x14ac:dyDescent="0.2">
      <c r="G4258" s="32"/>
    </row>
    <row r="4259" spans="7:7" ht="24.95" customHeight="1" x14ac:dyDescent="0.2">
      <c r="G4259" s="32"/>
    </row>
    <row r="4260" spans="7:7" ht="24.95" customHeight="1" x14ac:dyDescent="0.2">
      <c r="G4260" s="32"/>
    </row>
    <row r="4261" spans="7:7" ht="24.95" customHeight="1" x14ac:dyDescent="0.2">
      <c r="G4261" s="32"/>
    </row>
    <row r="4262" spans="7:7" ht="24.95" customHeight="1" x14ac:dyDescent="0.2">
      <c r="G4262" s="32"/>
    </row>
    <row r="4263" spans="7:7" ht="24.95" customHeight="1" x14ac:dyDescent="0.2">
      <c r="G4263" s="32"/>
    </row>
    <row r="4264" spans="7:7" ht="24.95" customHeight="1" x14ac:dyDescent="0.2">
      <c r="G4264" s="32"/>
    </row>
    <row r="4265" spans="7:7" ht="24.95" customHeight="1" x14ac:dyDescent="0.2">
      <c r="G4265" s="32"/>
    </row>
    <row r="4266" spans="7:7" ht="24.95" customHeight="1" x14ac:dyDescent="0.2">
      <c r="G4266" s="32"/>
    </row>
    <row r="4267" spans="7:7" ht="24.95" customHeight="1" x14ac:dyDescent="0.2">
      <c r="G4267" s="32"/>
    </row>
    <row r="4268" spans="7:7" ht="24.95" customHeight="1" x14ac:dyDescent="0.2">
      <c r="G4268" s="32"/>
    </row>
    <row r="4269" spans="7:7" ht="24.95" customHeight="1" x14ac:dyDescent="0.2">
      <c r="G4269" s="32"/>
    </row>
    <row r="4270" spans="7:7" ht="24.95" customHeight="1" x14ac:dyDescent="0.2">
      <c r="G4270" s="32"/>
    </row>
    <row r="4271" spans="7:7" ht="24.95" customHeight="1" x14ac:dyDescent="0.2">
      <c r="G4271" s="32"/>
    </row>
    <row r="4272" spans="7:7" ht="24.95" customHeight="1" x14ac:dyDescent="0.2">
      <c r="G4272" s="32"/>
    </row>
    <row r="4273" spans="7:7" ht="24.95" customHeight="1" x14ac:dyDescent="0.2">
      <c r="G4273" s="32"/>
    </row>
    <row r="4274" spans="7:7" ht="24.95" customHeight="1" x14ac:dyDescent="0.2">
      <c r="G4274" s="32"/>
    </row>
    <row r="4275" spans="7:7" ht="24.95" customHeight="1" x14ac:dyDescent="0.2">
      <c r="G4275" s="32"/>
    </row>
    <row r="4276" spans="7:7" ht="24.95" customHeight="1" x14ac:dyDescent="0.2">
      <c r="G4276" s="32"/>
    </row>
    <row r="4277" spans="7:7" ht="24.95" customHeight="1" x14ac:dyDescent="0.2">
      <c r="G4277" s="32"/>
    </row>
    <row r="4278" spans="7:7" ht="24.95" customHeight="1" x14ac:dyDescent="0.2">
      <c r="G4278" s="32"/>
    </row>
    <row r="4279" spans="7:7" ht="24.95" customHeight="1" x14ac:dyDescent="0.2">
      <c r="G4279" s="32"/>
    </row>
    <row r="4280" spans="7:7" ht="24.95" customHeight="1" x14ac:dyDescent="0.2">
      <c r="G4280" s="32"/>
    </row>
    <row r="4281" spans="7:7" ht="24.95" customHeight="1" x14ac:dyDescent="0.2">
      <c r="G4281" s="32"/>
    </row>
    <row r="4282" spans="7:7" ht="24.95" customHeight="1" x14ac:dyDescent="0.2">
      <c r="G4282" s="32"/>
    </row>
    <row r="4283" spans="7:7" ht="24.95" customHeight="1" x14ac:dyDescent="0.2">
      <c r="G4283" s="32"/>
    </row>
    <row r="4284" spans="7:7" ht="24.95" customHeight="1" x14ac:dyDescent="0.2">
      <c r="G4284" s="32"/>
    </row>
    <row r="4285" spans="7:7" ht="24.95" customHeight="1" x14ac:dyDescent="0.2">
      <c r="G4285" s="32"/>
    </row>
    <row r="4286" spans="7:7" ht="24.95" customHeight="1" x14ac:dyDescent="0.2">
      <c r="G4286" s="32"/>
    </row>
    <row r="4287" spans="7:7" ht="24.95" customHeight="1" x14ac:dyDescent="0.2">
      <c r="G4287" s="32"/>
    </row>
    <row r="4288" spans="7:7" ht="24.95" customHeight="1" x14ac:dyDescent="0.2">
      <c r="G4288" s="32"/>
    </row>
    <row r="4289" spans="7:7" ht="24.95" customHeight="1" x14ac:dyDescent="0.2">
      <c r="G4289" s="32"/>
    </row>
    <row r="4290" spans="7:7" ht="24.95" customHeight="1" x14ac:dyDescent="0.2">
      <c r="G4290" s="32"/>
    </row>
    <row r="4291" spans="7:7" ht="24.95" customHeight="1" x14ac:dyDescent="0.2">
      <c r="G4291" s="32"/>
    </row>
    <row r="4292" spans="7:7" ht="24.95" customHeight="1" x14ac:dyDescent="0.2">
      <c r="G4292" s="32"/>
    </row>
    <row r="4293" spans="7:7" ht="24.95" customHeight="1" x14ac:dyDescent="0.2">
      <c r="G4293" s="32"/>
    </row>
    <row r="4294" spans="7:7" ht="24.95" customHeight="1" x14ac:dyDescent="0.2">
      <c r="G4294" s="32"/>
    </row>
    <row r="4295" spans="7:7" ht="24.95" customHeight="1" x14ac:dyDescent="0.2">
      <c r="G4295" s="32"/>
    </row>
    <row r="4296" spans="7:7" ht="24.95" customHeight="1" x14ac:dyDescent="0.2">
      <c r="G4296" s="32"/>
    </row>
    <row r="4297" spans="7:7" ht="24.95" customHeight="1" x14ac:dyDescent="0.2">
      <c r="G4297" s="32"/>
    </row>
    <row r="4298" spans="7:7" ht="24.95" customHeight="1" x14ac:dyDescent="0.2">
      <c r="G4298" s="32"/>
    </row>
    <row r="4299" spans="7:7" ht="24.95" customHeight="1" x14ac:dyDescent="0.2">
      <c r="G4299" s="32"/>
    </row>
    <row r="4300" spans="7:7" ht="24.95" customHeight="1" x14ac:dyDescent="0.2">
      <c r="G4300" s="32"/>
    </row>
    <row r="4301" spans="7:7" ht="24.95" customHeight="1" x14ac:dyDescent="0.2">
      <c r="G4301" s="32"/>
    </row>
    <row r="4302" spans="7:7" ht="24.95" customHeight="1" x14ac:dyDescent="0.2">
      <c r="G4302" s="32"/>
    </row>
    <row r="4303" spans="7:7" ht="24.95" customHeight="1" x14ac:dyDescent="0.2">
      <c r="G4303" s="32"/>
    </row>
    <row r="4304" spans="7:7" ht="24.95" customHeight="1" x14ac:dyDescent="0.2">
      <c r="G4304" s="32"/>
    </row>
    <row r="4305" spans="7:7" ht="24.95" customHeight="1" x14ac:dyDescent="0.2">
      <c r="G4305" s="32"/>
    </row>
    <row r="4306" spans="7:7" ht="24.95" customHeight="1" x14ac:dyDescent="0.2">
      <c r="G4306" s="32"/>
    </row>
    <row r="4307" spans="7:7" ht="24.95" customHeight="1" x14ac:dyDescent="0.2">
      <c r="G4307" s="32"/>
    </row>
    <row r="4308" spans="7:7" ht="24.95" customHeight="1" x14ac:dyDescent="0.2">
      <c r="G4308" s="32"/>
    </row>
    <row r="4309" spans="7:7" ht="24.95" customHeight="1" x14ac:dyDescent="0.2">
      <c r="G4309" s="32"/>
    </row>
    <row r="4310" spans="7:7" ht="24.95" customHeight="1" x14ac:dyDescent="0.2">
      <c r="G4310" s="32"/>
    </row>
    <row r="4311" spans="7:7" ht="24.95" customHeight="1" x14ac:dyDescent="0.2">
      <c r="G4311" s="32"/>
    </row>
    <row r="4312" spans="7:7" ht="24.95" customHeight="1" x14ac:dyDescent="0.2">
      <c r="G4312" s="32"/>
    </row>
    <row r="4313" spans="7:7" ht="24.95" customHeight="1" x14ac:dyDescent="0.2">
      <c r="G4313" s="32"/>
    </row>
    <row r="4314" spans="7:7" ht="24.95" customHeight="1" x14ac:dyDescent="0.2">
      <c r="G4314" s="32"/>
    </row>
    <row r="4315" spans="7:7" ht="24.95" customHeight="1" x14ac:dyDescent="0.2">
      <c r="G4315" s="32"/>
    </row>
    <row r="4316" spans="7:7" ht="24.95" customHeight="1" x14ac:dyDescent="0.2">
      <c r="G4316" s="32"/>
    </row>
    <row r="4317" spans="7:7" ht="24.95" customHeight="1" x14ac:dyDescent="0.2">
      <c r="G4317" s="32"/>
    </row>
    <row r="4318" spans="7:7" ht="24.95" customHeight="1" x14ac:dyDescent="0.2">
      <c r="G4318" s="32"/>
    </row>
    <row r="4319" spans="7:7" ht="24.95" customHeight="1" x14ac:dyDescent="0.2">
      <c r="G4319" s="32"/>
    </row>
    <row r="4320" spans="7:7" ht="24.95" customHeight="1" x14ac:dyDescent="0.2">
      <c r="G4320" s="32"/>
    </row>
    <row r="4321" spans="7:7" ht="24.95" customHeight="1" x14ac:dyDescent="0.2">
      <c r="G4321" s="32"/>
    </row>
    <row r="4322" spans="7:7" ht="24.95" customHeight="1" x14ac:dyDescent="0.2">
      <c r="G4322" s="32"/>
    </row>
    <row r="4323" spans="7:7" ht="24.95" customHeight="1" x14ac:dyDescent="0.2">
      <c r="G4323" s="32"/>
    </row>
    <row r="4324" spans="7:7" ht="24.95" customHeight="1" x14ac:dyDescent="0.2">
      <c r="G4324" s="32"/>
    </row>
    <row r="4325" spans="7:7" ht="24.95" customHeight="1" x14ac:dyDescent="0.2">
      <c r="G4325" s="32"/>
    </row>
    <row r="4326" spans="7:7" ht="24.95" customHeight="1" x14ac:dyDescent="0.2">
      <c r="G4326" s="32"/>
    </row>
    <row r="4327" spans="7:7" ht="24.95" customHeight="1" x14ac:dyDescent="0.2">
      <c r="G4327" s="32"/>
    </row>
    <row r="4328" spans="7:7" ht="24.95" customHeight="1" x14ac:dyDescent="0.2">
      <c r="G4328" s="32"/>
    </row>
    <row r="4329" spans="7:7" ht="24.95" customHeight="1" x14ac:dyDescent="0.2">
      <c r="G4329" s="32"/>
    </row>
    <row r="4330" spans="7:7" ht="24.95" customHeight="1" x14ac:dyDescent="0.2">
      <c r="G4330" s="32"/>
    </row>
    <row r="4331" spans="7:7" ht="24.95" customHeight="1" x14ac:dyDescent="0.2">
      <c r="G4331" s="32"/>
    </row>
    <row r="4332" spans="7:7" ht="24.95" customHeight="1" x14ac:dyDescent="0.2">
      <c r="G4332" s="32"/>
    </row>
    <row r="4333" spans="7:7" ht="24.95" customHeight="1" x14ac:dyDescent="0.2">
      <c r="G4333" s="32"/>
    </row>
    <row r="4334" spans="7:7" ht="24.95" customHeight="1" x14ac:dyDescent="0.2">
      <c r="G4334" s="32"/>
    </row>
    <row r="4335" spans="7:7" ht="24.95" customHeight="1" x14ac:dyDescent="0.2">
      <c r="G4335" s="32"/>
    </row>
    <row r="4336" spans="7:7" ht="24.95" customHeight="1" x14ac:dyDescent="0.2">
      <c r="G4336" s="32"/>
    </row>
    <row r="4337" spans="7:7" ht="24.95" customHeight="1" x14ac:dyDescent="0.2">
      <c r="G4337" s="32"/>
    </row>
    <row r="4338" spans="7:7" ht="24.95" customHeight="1" x14ac:dyDescent="0.2">
      <c r="G4338" s="32"/>
    </row>
    <row r="4339" spans="7:7" ht="24.95" customHeight="1" x14ac:dyDescent="0.2">
      <c r="G4339" s="32"/>
    </row>
    <row r="4340" spans="7:7" ht="24.95" customHeight="1" x14ac:dyDescent="0.2">
      <c r="G4340" s="32"/>
    </row>
    <row r="4341" spans="7:7" ht="24.95" customHeight="1" x14ac:dyDescent="0.2">
      <c r="G4341" s="32"/>
    </row>
    <row r="4342" spans="7:7" ht="24.95" customHeight="1" x14ac:dyDescent="0.2">
      <c r="G4342" s="32"/>
    </row>
    <row r="4343" spans="7:7" ht="24.95" customHeight="1" x14ac:dyDescent="0.2">
      <c r="G4343" s="32"/>
    </row>
    <row r="4344" spans="7:7" ht="24.95" customHeight="1" x14ac:dyDescent="0.2">
      <c r="G4344" s="32"/>
    </row>
    <row r="4345" spans="7:7" ht="24.95" customHeight="1" x14ac:dyDescent="0.2">
      <c r="G4345" s="32"/>
    </row>
    <row r="4346" spans="7:7" ht="24.95" customHeight="1" x14ac:dyDescent="0.2">
      <c r="G4346" s="32"/>
    </row>
    <row r="4347" spans="7:7" ht="24.95" customHeight="1" x14ac:dyDescent="0.2">
      <c r="G4347" s="32"/>
    </row>
    <row r="4348" spans="7:7" ht="24.95" customHeight="1" x14ac:dyDescent="0.2">
      <c r="G4348" s="32"/>
    </row>
    <row r="4349" spans="7:7" ht="24.95" customHeight="1" x14ac:dyDescent="0.2">
      <c r="G4349" s="32"/>
    </row>
    <row r="4350" spans="7:7" ht="24.95" customHeight="1" x14ac:dyDescent="0.2">
      <c r="G4350" s="32"/>
    </row>
    <row r="4351" spans="7:7" ht="24.95" customHeight="1" x14ac:dyDescent="0.2">
      <c r="G4351" s="32"/>
    </row>
    <row r="4352" spans="7:7" ht="24.95" customHeight="1" x14ac:dyDescent="0.2">
      <c r="G4352" s="32"/>
    </row>
    <row r="4353" spans="7:7" ht="24.95" customHeight="1" x14ac:dyDescent="0.2">
      <c r="G4353" s="32"/>
    </row>
    <row r="4354" spans="7:7" ht="24.95" customHeight="1" x14ac:dyDescent="0.2">
      <c r="G4354" s="32"/>
    </row>
    <row r="4355" spans="7:7" ht="24.95" customHeight="1" x14ac:dyDescent="0.2">
      <c r="G4355" s="32"/>
    </row>
    <row r="4356" spans="7:7" ht="24.95" customHeight="1" x14ac:dyDescent="0.2">
      <c r="G4356" s="32"/>
    </row>
    <row r="4357" spans="7:7" ht="24.95" customHeight="1" x14ac:dyDescent="0.2">
      <c r="G4357" s="32"/>
    </row>
    <row r="4358" spans="7:7" ht="24.95" customHeight="1" x14ac:dyDescent="0.2">
      <c r="G4358" s="32"/>
    </row>
    <row r="4359" spans="7:7" ht="24.95" customHeight="1" x14ac:dyDescent="0.2">
      <c r="G4359" s="32"/>
    </row>
    <row r="4360" spans="7:7" ht="24.95" customHeight="1" x14ac:dyDescent="0.2">
      <c r="G4360" s="32"/>
    </row>
    <row r="4361" spans="7:7" ht="24.95" customHeight="1" x14ac:dyDescent="0.2">
      <c r="G4361" s="32"/>
    </row>
    <row r="4362" spans="7:7" ht="24.95" customHeight="1" x14ac:dyDescent="0.2">
      <c r="G4362" s="32"/>
    </row>
    <row r="4363" spans="7:7" ht="24.95" customHeight="1" x14ac:dyDescent="0.2">
      <c r="G4363" s="32"/>
    </row>
    <row r="4364" spans="7:7" ht="24.95" customHeight="1" x14ac:dyDescent="0.2">
      <c r="G4364" s="32"/>
    </row>
    <row r="4365" spans="7:7" ht="24.95" customHeight="1" x14ac:dyDescent="0.2">
      <c r="G4365" s="32"/>
    </row>
    <row r="4366" spans="7:7" ht="24.95" customHeight="1" x14ac:dyDescent="0.2">
      <c r="G4366" s="32"/>
    </row>
    <row r="4367" spans="7:7" ht="24.95" customHeight="1" x14ac:dyDescent="0.2">
      <c r="G4367" s="32"/>
    </row>
    <row r="4368" spans="7:7" ht="24.95" customHeight="1" x14ac:dyDescent="0.2">
      <c r="G4368" s="32"/>
    </row>
    <row r="4369" spans="7:7" ht="24.95" customHeight="1" x14ac:dyDescent="0.2">
      <c r="G4369" s="32"/>
    </row>
    <row r="4370" spans="7:7" ht="24.95" customHeight="1" x14ac:dyDescent="0.2">
      <c r="G4370" s="32"/>
    </row>
    <row r="4371" spans="7:7" ht="24.95" customHeight="1" x14ac:dyDescent="0.2">
      <c r="G4371" s="32"/>
    </row>
    <row r="4372" spans="7:7" ht="24.95" customHeight="1" x14ac:dyDescent="0.2">
      <c r="G4372" s="32"/>
    </row>
    <row r="4373" spans="7:7" ht="24.95" customHeight="1" x14ac:dyDescent="0.2">
      <c r="G4373" s="32"/>
    </row>
    <row r="4374" spans="7:7" ht="24.95" customHeight="1" x14ac:dyDescent="0.2">
      <c r="G4374" s="32"/>
    </row>
    <row r="4375" spans="7:7" ht="24.95" customHeight="1" x14ac:dyDescent="0.2">
      <c r="G4375" s="32"/>
    </row>
    <row r="4376" spans="7:7" ht="24.95" customHeight="1" x14ac:dyDescent="0.2">
      <c r="G4376" s="32"/>
    </row>
    <row r="4377" spans="7:7" ht="24.95" customHeight="1" x14ac:dyDescent="0.2">
      <c r="G4377" s="32"/>
    </row>
    <row r="4378" spans="7:7" ht="24.95" customHeight="1" x14ac:dyDescent="0.2">
      <c r="G4378" s="32"/>
    </row>
    <row r="4379" spans="7:7" ht="24.95" customHeight="1" x14ac:dyDescent="0.2">
      <c r="G4379" s="32"/>
    </row>
    <row r="4380" spans="7:7" ht="24.95" customHeight="1" x14ac:dyDescent="0.2">
      <c r="G4380" s="32"/>
    </row>
    <row r="4381" spans="7:7" ht="24.95" customHeight="1" x14ac:dyDescent="0.2">
      <c r="G4381" s="32"/>
    </row>
    <row r="4382" spans="7:7" ht="24.95" customHeight="1" x14ac:dyDescent="0.2">
      <c r="G4382" s="32"/>
    </row>
    <row r="4383" spans="7:7" ht="24.95" customHeight="1" x14ac:dyDescent="0.2">
      <c r="G4383" s="32"/>
    </row>
    <row r="4384" spans="7:7" ht="24.95" customHeight="1" x14ac:dyDescent="0.2">
      <c r="G4384" s="32"/>
    </row>
    <row r="4385" spans="7:7" ht="24.95" customHeight="1" x14ac:dyDescent="0.2">
      <c r="G4385" s="32"/>
    </row>
    <row r="4386" spans="7:7" ht="24.95" customHeight="1" x14ac:dyDescent="0.2">
      <c r="G4386" s="32"/>
    </row>
    <row r="4387" spans="7:7" ht="24.95" customHeight="1" x14ac:dyDescent="0.2">
      <c r="G4387" s="32"/>
    </row>
    <row r="4388" spans="7:7" ht="24.95" customHeight="1" x14ac:dyDescent="0.2">
      <c r="G4388" s="32"/>
    </row>
    <row r="4389" spans="7:7" ht="24.95" customHeight="1" x14ac:dyDescent="0.2">
      <c r="G4389" s="32"/>
    </row>
    <row r="4390" spans="7:7" ht="24.95" customHeight="1" x14ac:dyDescent="0.2">
      <c r="G4390" s="32"/>
    </row>
    <row r="4391" spans="7:7" ht="24.95" customHeight="1" x14ac:dyDescent="0.2">
      <c r="G4391" s="32"/>
    </row>
    <row r="4392" spans="7:7" ht="24.95" customHeight="1" x14ac:dyDescent="0.2">
      <c r="G4392" s="32"/>
    </row>
    <row r="4393" spans="7:7" ht="24.95" customHeight="1" x14ac:dyDescent="0.2">
      <c r="G4393" s="32"/>
    </row>
    <row r="4394" spans="7:7" ht="24.95" customHeight="1" x14ac:dyDescent="0.2">
      <c r="G4394" s="32"/>
    </row>
    <row r="4395" spans="7:7" ht="24.95" customHeight="1" x14ac:dyDescent="0.2">
      <c r="G4395" s="32"/>
    </row>
    <row r="4396" spans="7:7" ht="24.95" customHeight="1" x14ac:dyDescent="0.2">
      <c r="G4396" s="32"/>
    </row>
    <row r="4397" spans="7:7" ht="24.95" customHeight="1" x14ac:dyDescent="0.2">
      <c r="G4397" s="32"/>
    </row>
    <row r="4398" spans="7:7" ht="24.95" customHeight="1" x14ac:dyDescent="0.2">
      <c r="G4398" s="32"/>
    </row>
    <row r="4399" spans="7:7" ht="24.95" customHeight="1" x14ac:dyDescent="0.2">
      <c r="G4399" s="32"/>
    </row>
    <row r="4400" spans="7:7" ht="24.95" customHeight="1" x14ac:dyDescent="0.2">
      <c r="G4400" s="32"/>
    </row>
    <row r="4401" spans="7:7" ht="24.95" customHeight="1" x14ac:dyDescent="0.2">
      <c r="G4401" s="32"/>
    </row>
    <row r="4402" spans="7:7" ht="24.95" customHeight="1" x14ac:dyDescent="0.2">
      <c r="G4402" s="32"/>
    </row>
    <row r="4403" spans="7:7" ht="24.95" customHeight="1" x14ac:dyDescent="0.2">
      <c r="G4403" s="32"/>
    </row>
    <row r="4404" spans="7:7" ht="24.95" customHeight="1" x14ac:dyDescent="0.2">
      <c r="G4404" s="32"/>
    </row>
    <row r="4405" spans="7:7" ht="24.95" customHeight="1" x14ac:dyDescent="0.2">
      <c r="G4405" s="32"/>
    </row>
    <row r="4406" spans="7:7" ht="24.95" customHeight="1" x14ac:dyDescent="0.2">
      <c r="G4406" s="32"/>
    </row>
    <row r="4407" spans="7:7" ht="24.95" customHeight="1" x14ac:dyDescent="0.2">
      <c r="G4407" s="32"/>
    </row>
    <row r="4408" spans="7:7" ht="24.95" customHeight="1" x14ac:dyDescent="0.2">
      <c r="G4408" s="32"/>
    </row>
    <row r="4409" spans="7:7" ht="24.95" customHeight="1" x14ac:dyDescent="0.2">
      <c r="G4409" s="32"/>
    </row>
    <row r="4410" spans="7:7" ht="24.95" customHeight="1" x14ac:dyDescent="0.2">
      <c r="G4410" s="32"/>
    </row>
    <row r="4411" spans="7:7" ht="24.95" customHeight="1" x14ac:dyDescent="0.2">
      <c r="G4411" s="32"/>
    </row>
    <row r="4412" spans="7:7" ht="24.95" customHeight="1" x14ac:dyDescent="0.2">
      <c r="G4412" s="32"/>
    </row>
    <row r="4413" spans="7:7" ht="24.95" customHeight="1" x14ac:dyDescent="0.2">
      <c r="G4413" s="32"/>
    </row>
    <row r="4414" spans="7:7" ht="24.95" customHeight="1" x14ac:dyDescent="0.2">
      <c r="G4414" s="32"/>
    </row>
    <row r="4415" spans="7:7" ht="24.95" customHeight="1" x14ac:dyDescent="0.2">
      <c r="G4415" s="32"/>
    </row>
    <row r="4416" spans="7:7" ht="24.95" customHeight="1" x14ac:dyDescent="0.2">
      <c r="G4416" s="32"/>
    </row>
    <row r="4417" spans="7:7" ht="24.95" customHeight="1" x14ac:dyDescent="0.2">
      <c r="G4417" s="32"/>
    </row>
    <row r="4418" spans="7:7" ht="24.95" customHeight="1" x14ac:dyDescent="0.2">
      <c r="G4418" s="32"/>
    </row>
    <row r="4419" spans="7:7" ht="24.95" customHeight="1" x14ac:dyDescent="0.2">
      <c r="G4419" s="32"/>
    </row>
    <row r="4420" spans="7:7" ht="24.95" customHeight="1" x14ac:dyDescent="0.2">
      <c r="G4420" s="32"/>
    </row>
    <row r="4421" spans="7:7" ht="24.95" customHeight="1" x14ac:dyDescent="0.2">
      <c r="G4421" s="32"/>
    </row>
    <row r="4422" spans="7:7" ht="24.95" customHeight="1" x14ac:dyDescent="0.2">
      <c r="G4422" s="32"/>
    </row>
    <row r="4423" spans="7:7" ht="24.95" customHeight="1" x14ac:dyDescent="0.2">
      <c r="G4423" s="32"/>
    </row>
    <row r="4424" spans="7:7" ht="24.95" customHeight="1" x14ac:dyDescent="0.2">
      <c r="G4424" s="32"/>
    </row>
    <row r="4425" spans="7:7" ht="24.95" customHeight="1" x14ac:dyDescent="0.2">
      <c r="G4425" s="32"/>
    </row>
    <row r="4426" spans="7:7" ht="24.95" customHeight="1" x14ac:dyDescent="0.2">
      <c r="G4426" s="32"/>
    </row>
    <row r="4427" spans="7:7" ht="24.95" customHeight="1" x14ac:dyDescent="0.2">
      <c r="G4427" s="32"/>
    </row>
    <row r="4428" spans="7:7" ht="24.95" customHeight="1" x14ac:dyDescent="0.2">
      <c r="G4428" s="32"/>
    </row>
    <row r="4429" spans="7:7" ht="24.95" customHeight="1" x14ac:dyDescent="0.2">
      <c r="G4429" s="32"/>
    </row>
    <row r="4430" spans="7:7" ht="24.95" customHeight="1" x14ac:dyDescent="0.2">
      <c r="G4430" s="32"/>
    </row>
    <row r="4431" spans="7:7" ht="24.95" customHeight="1" x14ac:dyDescent="0.2">
      <c r="G4431" s="32"/>
    </row>
    <row r="4432" spans="7:7" ht="24.95" customHeight="1" x14ac:dyDescent="0.2">
      <c r="G4432" s="32"/>
    </row>
    <row r="4433" spans="7:7" ht="24.95" customHeight="1" x14ac:dyDescent="0.2">
      <c r="G4433" s="32"/>
    </row>
    <row r="4434" spans="7:7" ht="24.95" customHeight="1" x14ac:dyDescent="0.2">
      <c r="G4434" s="32"/>
    </row>
    <row r="4435" spans="7:7" ht="24.95" customHeight="1" x14ac:dyDescent="0.2">
      <c r="G4435" s="32"/>
    </row>
    <row r="4436" spans="7:7" ht="24.95" customHeight="1" x14ac:dyDescent="0.2">
      <c r="G4436" s="32"/>
    </row>
    <row r="4437" spans="7:7" ht="24.95" customHeight="1" x14ac:dyDescent="0.2">
      <c r="G4437" s="32"/>
    </row>
    <row r="4438" spans="7:7" ht="24.95" customHeight="1" x14ac:dyDescent="0.2">
      <c r="G4438" s="32"/>
    </row>
    <row r="4439" spans="7:7" ht="24.95" customHeight="1" x14ac:dyDescent="0.2">
      <c r="G4439" s="32"/>
    </row>
    <row r="4440" spans="7:7" ht="24.95" customHeight="1" x14ac:dyDescent="0.2">
      <c r="G4440" s="32"/>
    </row>
    <row r="4441" spans="7:7" ht="24.95" customHeight="1" x14ac:dyDescent="0.2">
      <c r="G4441" s="32"/>
    </row>
    <row r="4442" spans="7:7" ht="24.95" customHeight="1" x14ac:dyDescent="0.2">
      <c r="G4442" s="32"/>
    </row>
    <row r="4443" spans="7:7" ht="24.95" customHeight="1" x14ac:dyDescent="0.2">
      <c r="G4443" s="32"/>
    </row>
    <row r="4444" spans="7:7" ht="24.95" customHeight="1" x14ac:dyDescent="0.2">
      <c r="G4444" s="32"/>
    </row>
    <row r="4445" spans="7:7" ht="24.95" customHeight="1" x14ac:dyDescent="0.2">
      <c r="G4445" s="32"/>
    </row>
    <row r="4446" spans="7:7" ht="24.95" customHeight="1" x14ac:dyDescent="0.2">
      <c r="G4446" s="32"/>
    </row>
    <row r="4447" spans="7:7" ht="24.95" customHeight="1" x14ac:dyDescent="0.2">
      <c r="G4447" s="32"/>
    </row>
    <row r="4448" spans="7:7" ht="24.95" customHeight="1" x14ac:dyDescent="0.2">
      <c r="G4448" s="32"/>
    </row>
    <row r="4449" spans="7:7" ht="24.95" customHeight="1" x14ac:dyDescent="0.2">
      <c r="G4449" s="32"/>
    </row>
    <row r="4450" spans="7:7" ht="24.95" customHeight="1" x14ac:dyDescent="0.2">
      <c r="G4450" s="32"/>
    </row>
    <row r="4451" spans="7:7" ht="24.95" customHeight="1" x14ac:dyDescent="0.2">
      <c r="G4451" s="32"/>
    </row>
    <row r="4452" spans="7:7" ht="24.95" customHeight="1" x14ac:dyDescent="0.2">
      <c r="G4452" s="32"/>
    </row>
    <row r="4453" spans="7:7" ht="24.95" customHeight="1" x14ac:dyDescent="0.2">
      <c r="G4453" s="32"/>
    </row>
    <row r="4454" spans="7:7" ht="24.95" customHeight="1" x14ac:dyDescent="0.2">
      <c r="G4454" s="32"/>
    </row>
    <row r="4455" spans="7:7" ht="24.95" customHeight="1" x14ac:dyDescent="0.2">
      <c r="G4455" s="32"/>
    </row>
    <row r="4456" spans="7:7" ht="24.95" customHeight="1" x14ac:dyDescent="0.2">
      <c r="G4456" s="32"/>
    </row>
    <row r="4457" spans="7:7" ht="24.95" customHeight="1" x14ac:dyDescent="0.2">
      <c r="G4457" s="32"/>
    </row>
    <row r="4458" spans="7:7" ht="24.95" customHeight="1" x14ac:dyDescent="0.2">
      <c r="G4458" s="32"/>
    </row>
    <row r="4459" spans="7:7" ht="24.95" customHeight="1" x14ac:dyDescent="0.2">
      <c r="G4459" s="32"/>
    </row>
    <row r="4460" spans="7:7" ht="24.95" customHeight="1" x14ac:dyDescent="0.2">
      <c r="G4460" s="32"/>
    </row>
    <row r="4461" spans="7:7" ht="24.95" customHeight="1" x14ac:dyDescent="0.2">
      <c r="G4461" s="32"/>
    </row>
    <row r="4462" spans="7:7" ht="24.95" customHeight="1" x14ac:dyDescent="0.2">
      <c r="G4462" s="32"/>
    </row>
    <row r="4463" spans="7:7" ht="24.95" customHeight="1" x14ac:dyDescent="0.2">
      <c r="G4463" s="32"/>
    </row>
    <row r="4464" spans="7:7" ht="24.95" customHeight="1" x14ac:dyDescent="0.2">
      <c r="G4464" s="32"/>
    </row>
    <row r="4465" spans="7:7" ht="24.95" customHeight="1" x14ac:dyDescent="0.2">
      <c r="G4465" s="32"/>
    </row>
    <row r="4466" spans="7:7" ht="24.95" customHeight="1" x14ac:dyDescent="0.2">
      <c r="G4466" s="32"/>
    </row>
    <row r="4467" spans="7:7" ht="24.95" customHeight="1" x14ac:dyDescent="0.2">
      <c r="G4467" s="32"/>
    </row>
    <row r="4468" spans="7:7" ht="24.95" customHeight="1" x14ac:dyDescent="0.2">
      <c r="G4468" s="32"/>
    </row>
    <row r="4469" spans="7:7" ht="24.95" customHeight="1" x14ac:dyDescent="0.2">
      <c r="G4469" s="32"/>
    </row>
    <row r="4470" spans="7:7" ht="24.95" customHeight="1" x14ac:dyDescent="0.2">
      <c r="G4470" s="32"/>
    </row>
    <row r="4471" spans="7:7" ht="24.95" customHeight="1" x14ac:dyDescent="0.2">
      <c r="G4471" s="32"/>
    </row>
    <row r="4472" spans="7:7" ht="24.95" customHeight="1" x14ac:dyDescent="0.2">
      <c r="G4472" s="32"/>
    </row>
    <row r="4473" spans="7:7" ht="24.95" customHeight="1" x14ac:dyDescent="0.2">
      <c r="G4473" s="32"/>
    </row>
    <row r="4474" spans="7:7" ht="24.95" customHeight="1" x14ac:dyDescent="0.2">
      <c r="G4474" s="32"/>
    </row>
    <row r="4475" spans="7:7" ht="24.95" customHeight="1" x14ac:dyDescent="0.2">
      <c r="G4475" s="32"/>
    </row>
    <row r="4476" spans="7:7" ht="24.95" customHeight="1" x14ac:dyDescent="0.2">
      <c r="G4476" s="32"/>
    </row>
    <row r="4477" spans="7:7" ht="24.95" customHeight="1" x14ac:dyDescent="0.2">
      <c r="G4477" s="32"/>
    </row>
    <row r="4478" spans="7:7" ht="24.95" customHeight="1" x14ac:dyDescent="0.2">
      <c r="G4478" s="32"/>
    </row>
    <row r="4479" spans="7:7" ht="24.95" customHeight="1" x14ac:dyDescent="0.2">
      <c r="G4479" s="32"/>
    </row>
    <row r="4480" spans="7:7" ht="24.95" customHeight="1" x14ac:dyDescent="0.2">
      <c r="G4480" s="32"/>
    </row>
    <row r="4481" spans="7:7" ht="24.95" customHeight="1" x14ac:dyDescent="0.2">
      <c r="G4481" s="32"/>
    </row>
    <row r="4482" spans="7:7" ht="24.95" customHeight="1" x14ac:dyDescent="0.2">
      <c r="G4482" s="32"/>
    </row>
    <row r="4483" spans="7:7" ht="24.95" customHeight="1" x14ac:dyDescent="0.2">
      <c r="G4483" s="32"/>
    </row>
    <row r="4484" spans="7:7" ht="24.95" customHeight="1" x14ac:dyDescent="0.2">
      <c r="G4484" s="32"/>
    </row>
    <row r="4485" spans="7:7" ht="24.95" customHeight="1" x14ac:dyDescent="0.2">
      <c r="G4485" s="32"/>
    </row>
    <row r="4486" spans="7:7" ht="24.95" customHeight="1" x14ac:dyDescent="0.2">
      <c r="G4486" s="32"/>
    </row>
    <row r="4487" spans="7:7" ht="24.95" customHeight="1" x14ac:dyDescent="0.2">
      <c r="G4487" s="32"/>
    </row>
    <row r="4488" spans="7:7" ht="24.95" customHeight="1" x14ac:dyDescent="0.2">
      <c r="G4488" s="32"/>
    </row>
    <row r="4489" spans="7:7" ht="24.95" customHeight="1" x14ac:dyDescent="0.2">
      <c r="G4489" s="32"/>
    </row>
    <row r="4490" spans="7:7" ht="24.95" customHeight="1" x14ac:dyDescent="0.2">
      <c r="G4490" s="32"/>
    </row>
    <row r="4491" spans="7:7" ht="24.95" customHeight="1" x14ac:dyDescent="0.2">
      <c r="G4491" s="32"/>
    </row>
    <row r="4492" spans="7:7" ht="24.95" customHeight="1" x14ac:dyDescent="0.2">
      <c r="G4492" s="32"/>
    </row>
    <row r="4493" spans="7:7" ht="24.95" customHeight="1" x14ac:dyDescent="0.2">
      <c r="G4493" s="32"/>
    </row>
    <row r="4494" spans="7:7" ht="24.95" customHeight="1" x14ac:dyDescent="0.2">
      <c r="G4494" s="32"/>
    </row>
    <row r="4495" spans="7:7" ht="24.95" customHeight="1" x14ac:dyDescent="0.2">
      <c r="G4495" s="32"/>
    </row>
    <row r="4496" spans="7:7" ht="24.95" customHeight="1" x14ac:dyDescent="0.2">
      <c r="G4496" s="32"/>
    </row>
    <row r="4497" spans="7:7" ht="24.95" customHeight="1" x14ac:dyDescent="0.2">
      <c r="G4497" s="32"/>
    </row>
    <row r="4498" spans="7:7" ht="24.95" customHeight="1" x14ac:dyDescent="0.2">
      <c r="G4498" s="32"/>
    </row>
    <row r="4499" spans="7:7" ht="24.95" customHeight="1" x14ac:dyDescent="0.2">
      <c r="G4499" s="32"/>
    </row>
    <row r="4500" spans="7:7" ht="24.95" customHeight="1" x14ac:dyDescent="0.2">
      <c r="G4500" s="32"/>
    </row>
    <row r="4501" spans="7:7" ht="24.95" customHeight="1" x14ac:dyDescent="0.2">
      <c r="G4501" s="32"/>
    </row>
    <row r="4502" spans="7:7" ht="24.95" customHeight="1" x14ac:dyDescent="0.2">
      <c r="G4502" s="32"/>
    </row>
    <row r="4503" spans="7:7" ht="24.95" customHeight="1" x14ac:dyDescent="0.2">
      <c r="G4503" s="32"/>
    </row>
    <row r="4504" spans="7:7" ht="24.95" customHeight="1" x14ac:dyDescent="0.2">
      <c r="G4504" s="32"/>
    </row>
    <row r="4505" spans="7:7" ht="24.95" customHeight="1" x14ac:dyDescent="0.2">
      <c r="G4505" s="32"/>
    </row>
    <row r="4506" spans="7:7" ht="24.95" customHeight="1" x14ac:dyDescent="0.2">
      <c r="G4506" s="32"/>
    </row>
    <row r="4507" spans="7:7" ht="24.95" customHeight="1" x14ac:dyDescent="0.2">
      <c r="G4507" s="32"/>
    </row>
    <row r="4508" spans="7:7" ht="24.95" customHeight="1" x14ac:dyDescent="0.2">
      <c r="G4508" s="32"/>
    </row>
    <row r="4509" spans="7:7" ht="24.95" customHeight="1" x14ac:dyDescent="0.2">
      <c r="G4509" s="32"/>
    </row>
    <row r="4510" spans="7:7" ht="24.95" customHeight="1" x14ac:dyDescent="0.2">
      <c r="G4510" s="32"/>
    </row>
    <row r="4511" spans="7:7" ht="24.95" customHeight="1" x14ac:dyDescent="0.2">
      <c r="G4511" s="32"/>
    </row>
    <row r="4512" spans="7:7" ht="24.95" customHeight="1" x14ac:dyDescent="0.2">
      <c r="G4512" s="32"/>
    </row>
    <row r="4513" spans="7:7" ht="24.95" customHeight="1" x14ac:dyDescent="0.2">
      <c r="G4513" s="32"/>
    </row>
    <row r="4514" spans="7:7" ht="24.95" customHeight="1" x14ac:dyDescent="0.2">
      <c r="G4514" s="32"/>
    </row>
    <row r="4515" spans="7:7" ht="24.95" customHeight="1" x14ac:dyDescent="0.2">
      <c r="G4515" s="32"/>
    </row>
    <row r="4516" spans="7:7" ht="24.95" customHeight="1" x14ac:dyDescent="0.2">
      <c r="G4516" s="32"/>
    </row>
    <row r="4517" spans="7:7" ht="24.95" customHeight="1" x14ac:dyDescent="0.2">
      <c r="G4517" s="32"/>
    </row>
    <row r="4518" spans="7:7" ht="24.95" customHeight="1" x14ac:dyDescent="0.2">
      <c r="G4518" s="32"/>
    </row>
    <row r="4519" spans="7:7" ht="24.95" customHeight="1" x14ac:dyDescent="0.2">
      <c r="G4519" s="32"/>
    </row>
    <row r="4520" spans="7:7" ht="24.95" customHeight="1" x14ac:dyDescent="0.2">
      <c r="G4520" s="32"/>
    </row>
    <row r="4521" spans="7:7" ht="24.95" customHeight="1" x14ac:dyDescent="0.2">
      <c r="G4521" s="32"/>
    </row>
    <row r="4522" spans="7:7" ht="24.95" customHeight="1" x14ac:dyDescent="0.2">
      <c r="G4522" s="32"/>
    </row>
    <row r="4523" spans="7:7" ht="24.95" customHeight="1" x14ac:dyDescent="0.2">
      <c r="G4523" s="32"/>
    </row>
    <row r="4524" spans="7:7" ht="24.95" customHeight="1" x14ac:dyDescent="0.2">
      <c r="G4524" s="32"/>
    </row>
    <row r="4525" spans="7:7" ht="24.95" customHeight="1" x14ac:dyDescent="0.2">
      <c r="G4525" s="32"/>
    </row>
    <row r="4526" spans="7:7" ht="24.95" customHeight="1" x14ac:dyDescent="0.2">
      <c r="G4526" s="32"/>
    </row>
    <row r="4527" spans="7:7" ht="24.95" customHeight="1" x14ac:dyDescent="0.2">
      <c r="G4527" s="32"/>
    </row>
    <row r="4528" spans="7:7" ht="24.95" customHeight="1" x14ac:dyDescent="0.2">
      <c r="G4528" s="32"/>
    </row>
    <row r="4529" spans="7:7" ht="24.95" customHeight="1" x14ac:dyDescent="0.2">
      <c r="G4529" s="32"/>
    </row>
    <row r="4530" spans="7:7" ht="24.95" customHeight="1" x14ac:dyDescent="0.2">
      <c r="G4530" s="32"/>
    </row>
    <row r="4531" spans="7:7" ht="24.95" customHeight="1" x14ac:dyDescent="0.2">
      <c r="G4531" s="32"/>
    </row>
    <row r="4532" spans="7:7" ht="24.95" customHeight="1" x14ac:dyDescent="0.2">
      <c r="G4532" s="32"/>
    </row>
    <row r="4533" spans="7:7" ht="24.95" customHeight="1" x14ac:dyDescent="0.2">
      <c r="G4533" s="32"/>
    </row>
    <row r="4534" spans="7:7" ht="24.95" customHeight="1" x14ac:dyDescent="0.2">
      <c r="G4534" s="32"/>
    </row>
    <row r="4535" spans="7:7" ht="24.95" customHeight="1" x14ac:dyDescent="0.2">
      <c r="G4535" s="32"/>
    </row>
    <row r="4536" spans="7:7" ht="24.95" customHeight="1" x14ac:dyDescent="0.2">
      <c r="G4536" s="32"/>
    </row>
    <row r="4537" spans="7:7" ht="24.95" customHeight="1" x14ac:dyDescent="0.2">
      <c r="G4537" s="32"/>
    </row>
    <row r="4538" spans="7:7" ht="24.95" customHeight="1" x14ac:dyDescent="0.2">
      <c r="G4538" s="32"/>
    </row>
    <row r="4539" spans="7:7" ht="24.95" customHeight="1" x14ac:dyDescent="0.2">
      <c r="G4539" s="32"/>
    </row>
    <row r="4540" spans="7:7" ht="24.95" customHeight="1" x14ac:dyDescent="0.2">
      <c r="G4540" s="32"/>
    </row>
    <row r="4541" spans="7:7" ht="24.95" customHeight="1" x14ac:dyDescent="0.2">
      <c r="G4541" s="32"/>
    </row>
    <row r="4542" spans="7:7" ht="24.95" customHeight="1" x14ac:dyDescent="0.2">
      <c r="G4542" s="32"/>
    </row>
    <row r="4543" spans="7:7" ht="24.95" customHeight="1" x14ac:dyDescent="0.2">
      <c r="G4543" s="32"/>
    </row>
    <row r="4544" spans="7:7" ht="24.95" customHeight="1" x14ac:dyDescent="0.2">
      <c r="G4544" s="32"/>
    </row>
    <row r="4545" spans="7:7" ht="24.95" customHeight="1" x14ac:dyDescent="0.2">
      <c r="G4545" s="32"/>
    </row>
    <row r="4546" spans="7:7" ht="24.95" customHeight="1" x14ac:dyDescent="0.2">
      <c r="G4546" s="32"/>
    </row>
    <row r="4547" spans="7:7" ht="24.95" customHeight="1" x14ac:dyDescent="0.2">
      <c r="G4547" s="32"/>
    </row>
    <row r="4548" spans="7:7" ht="24.95" customHeight="1" x14ac:dyDescent="0.2">
      <c r="G4548" s="32"/>
    </row>
    <row r="4549" spans="7:7" ht="24.95" customHeight="1" x14ac:dyDescent="0.2">
      <c r="G4549" s="32"/>
    </row>
    <row r="4550" spans="7:7" ht="24.95" customHeight="1" x14ac:dyDescent="0.2">
      <c r="G4550" s="32"/>
    </row>
    <row r="4551" spans="7:7" ht="24.95" customHeight="1" x14ac:dyDescent="0.2">
      <c r="G4551" s="32"/>
    </row>
    <row r="4552" spans="7:7" ht="24.95" customHeight="1" x14ac:dyDescent="0.2">
      <c r="G4552" s="32"/>
    </row>
    <row r="4553" spans="7:7" ht="24.95" customHeight="1" x14ac:dyDescent="0.2">
      <c r="G4553" s="32"/>
    </row>
    <row r="4554" spans="7:7" ht="24.95" customHeight="1" x14ac:dyDescent="0.2">
      <c r="G4554" s="32"/>
    </row>
    <row r="4555" spans="7:7" ht="24.95" customHeight="1" x14ac:dyDescent="0.2">
      <c r="G4555" s="32"/>
    </row>
    <row r="4556" spans="7:7" ht="24.95" customHeight="1" x14ac:dyDescent="0.2">
      <c r="G4556" s="32"/>
    </row>
    <row r="4557" spans="7:7" ht="24.95" customHeight="1" x14ac:dyDescent="0.2">
      <c r="G4557" s="32"/>
    </row>
    <row r="4558" spans="7:7" ht="24.95" customHeight="1" x14ac:dyDescent="0.2">
      <c r="G4558" s="32"/>
    </row>
    <row r="4559" spans="7:7" ht="24.95" customHeight="1" x14ac:dyDescent="0.2">
      <c r="G4559" s="32"/>
    </row>
    <row r="4560" spans="7:7" ht="24.95" customHeight="1" x14ac:dyDescent="0.2">
      <c r="G4560" s="32"/>
    </row>
    <row r="4561" spans="7:7" ht="24.95" customHeight="1" x14ac:dyDescent="0.2">
      <c r="G4561" s="32"/>
    </row>
    <row r="4562" spans="7:7" ht="24.95" customHeight="1" x14ac:dyDescent="0.2">
      <c r="G4562" s="32"/>
    </row>
    <row r="4563" spans="7:7" ht="24.95" customHeight="1" x14ac:dyDescent="0.2">
      <c r="G4563" s="32"/>
    </row>
    <row r="4564" spans="7:7" ht="24.95" customHeight="1" x14ac:dyDescent="0.2">
      <c r="G4564" s="32"/>
    </row>
    <row r="4565" spans="7:7" ht="24.95" customHeight="1" x14ac:dyDescent="0.2">
      <c r="G4565" s="32"/>
    </row>
    <row r="4566" spans="7:7" ht="24.95" customHeight="1" x14ac:dyDescent="0.2">
      <c r="G4566" s="32"/>
    </row>
    <row r="4567" spans="7:7" ht="24.95" customHeight="1" x14ac:dyDescent="0.2">
      <c r="G4567" s="32"/>
    </row>
    <row r="4568" spans="7:7" ht="24.95" customHeight="1" x14ac:dyDescent="0.2">
      <c r="G4568" s="32"/>
    </row>
    <row r="4569" spans="7:7" ht="24.95" customHeight="1" x14ac:dyDescent="0.2">
      <c r="G4569" s="32"/>
    </row>
    <row r="4570" spans="7:7" ht="24.95" customHeight="1" x14ac:dyDescent="0.2">
      <c r="G4570" s="32"/>
    </row>
    <row r="4571" spans="7:7" ht="24.95" customHeight="1" x14ac:dyDescent="0.2">
      <c r="G4571" s="32"/>
    </row>
    <row r="4572" spans="7:7" ht="24.95" customHeight="1" x14ac:dyDescent="0.2">
      <c r="G4572" s="32"/>
    </row>
    <row r="4573" spans="7:7" ht="24.95" customHeight="1" x14ac:dyDescent="0.2">
      <c r="G4573" s="32"/>
    </row>
    <row r="4574" spans="7:7" ht="24.95" customHeight="1" x14ac:dyDescent="0.2">
      <c r="G4574" s="32"/>
    </row>
    <row r="4575" spans="7:7" ht="24.95" customHeight="1" x14ac:dyDescent="0.2">
      <c r="G4575" s="32"/>
    </row>
    <row r="4576" spans="7:7" ht="24.95" customHeight="1" x14ac:dyDescent="0.2">
      <c r="G4576" s="32"/>
    </row>
    <row r="4577" spans="7:7" ht="24.95" customHeight="1" x14ac:dyDescent="0.2">
      <c r="G4577" s="32"/>
    </row>
    <row r="4578" spans="7:7" ht="24.95" customHeight="1" x14ac:dyDescent="0.2">
      <c r="G4578" s="32"/>
    </row>
    <row r="4579" spans="7:7" ht="24.95" customHeight="1" x14ac:dyDescent="0.2">
      <c r="G4579" s="32"/>
    </row>
    <row r="4580" spans="7:7" ht="24.95" customHeight="1" x14ac:dyDescent="0.2">
      <c r="G4580" s="32"/>
    </row>
    <row r="4581" spans="7:7" ht="24.95" customHeight="1" x14ac:dyDescent="0.2">
      <c r="G4581" s="32"/>
    </row>
    <row r="4582" spans="7:7" ht="24.95" customHeight="1" x14ac:dyDescent="0.2">
      <c r="G4582" s="32"/>
    </row>
    <row r="4583" spans="7:7" ht="24.95" customHeight="1" x14ac:dyDescent="0.2">
      <c r="G4583" s="32"/>
    </row>
    <row r="4584" spans="7:7" ht="24.95" customHeight="1" x14ac:dyDescent="0.2">
      <c r="G4584" s="32"/>
    </row>
    <row r="4585" spans="7:7" ht="24.95" customHeight="1" x14ac:dyDescent="0.2">
      <c r="G4585" s="32"/>
    </row>
    <row r="4586" spans="7:7" ht="24.95" customHeight="1" x14ac:dyDescent="0.2">
      <c r="G4586" s="32"/>
    </row>
    <row r="4587" spans="7:7" ht="24.95" customHeight="1" x14ac:dyDescent="0.2">
      <c r="G4587" s="32"/>
    </row>
    <row r="4588" spans="7:7" ht="24.95" customHeight="1" x14ac:dyDescent="0.2">
      <c r="G4588" s="32"/>
    </row>
    <row r="4589" spans="7:7" ht="24.95" customHeight="1" x14ac:dyDescent="0.2">
      <c r="G4589" s="32"/>
    </row>
    <row r="4590" spans="7:7" ht="24.95" customHeight="1" x14ac:dyDescent="0.2">
      <c r="G4590" s="32"/>
    </row>
    <row r="4591" spans="7:7" ht="24.95" customHeight="1" x14ac:dyDescent="0.2">
      <c r="G4591" s="32"/>
    </row>
    <row r="4592" spans="7:7" ht="24.95" customHeight="1" x14ac:dyDescent="0.2">
      <c r="G4592" s="32"/>
    </row>
    <row r="4593" spans="7:7" ht="24.95" customHeight="1" x14ac:dyDescent="0.2">
      <c r="G4593" s="32"/>
    </row>
    <row r="4594" spans="7:7" ht="24.95" customHeight="1" x14ac:dyDescent="0.2">
      <c r="G4594" s="32"/>
    </row>
    <row r="4595" spans="7:7" ht="24.95" customHeight="1" x14ac:dyDescent="0.2">
      <c r="G4595" s="32"/>
    </row>
    <row r="4596" spans="7:7" ht="24.95" customHeight="1" x14ac:dyDescent="0.2">
      <c r="G4596" s="32"/>
    </row>
    <row r="4597" spans="7:7" ht="24.95" customHeight="1" x14ac:dyDescent="0.2">
      <c r="G4597" s="32"/>
    </row>
    <row r="4598" spans="7:7" ht="24.95" customHeight="1" x14ac:dyDescent="0.2">
      <c r="G4598" s="32"/>
    </row>
    <row r="4599" spans="7:7" ht="24.95" customHeight="1" x14ac:dyDescent="0.2">
      <c r="G4599" s="32"/>
    </row>
    <row r="4600" spans="7:7" ht="24.95" customHeight="1" x14ac:dyDescent="0.2">
      <c r="G4600" s="32"/>
    </row>
    <row r="4601" spans="7:7" ht="24.95" customHeight="1" x14ac:dyDescent="0.2">
      <c r="G4601" s="32"/>
    </row>
    <row r="4602" spans="7:7" ht="24.95" customHeight="1" x14ac:dyDescent="0.2">
      <c r="G4602" s="32"/>
    </row>
    <row r="4603" spans="7:7" ht="24.95" customHeight="1" x14ac:dyDescent="0.2">
      <c r="G4603" s="32"/>
    </row>
    <row r="4604" spans="7:7" ht="24.95" customHeight="1" x14ac:dyDescent="0.2">
      <c r="G4604" s="32"/>
    </row>
    <row r="4605" spans="7:7" ht="24.95" customHeight="1" x14ac:dyDescent="0.2">
      <c r="G4605" s="32"/>
    </row>
    <row r="4606" spans="7:7" ht="24.95" customHeight="1" x14ac:dyDescent="0.2">
      <c r="G4606" s="32"/>
    </row>
    <row r="4607" spans="7:7" ht="24.95" customHeight="1" x14ac:dyDescent="0.2">
      <c r="G4607" s="32"/>
    </row>
    <row r="4608" spans="7:7" ht="24.95" customHeight="1" x14ac:dyDescent="0.2">
      <c r="G4608" s="32"/>
    </row>
    <row r="4609" spans="7:7" ht="24.95" customHeight="1" x14ac:dyDescent="0.2">
      <c r="G4609" s="32"/>
    </row>
    <row r="4610" spans="7:7" ht="24.95" customHeight="1" x14ac:dyDescent="0.2">
      <c r="G4610" s="32"/>
    </row>
    <row r="4611" spans="7:7" ht="24.95" customHeight="1" x14ac:dyDescent="0.2">
      <c r="G4611" s="32"/>
    </row>
    <row r="4612" spans="7:7" ht="24.95" customHeight="1" x14ac:dyDescent="0.2">
      <c r="G4612" s="32"/>
    </row>
    <row r="4613" spans="7:7" ht="24.95" customHeight="1" x14ac:dyDescent="0.2">
      <c r="G4613" s="32"/>
    </row>
    <row r="4614" spans="7:7" ht="24.95" customHeight="1" x14ac:dyDescent="0.2">
      <c r="G4614" s="32"/>
    </row>
    <row r="4615" spans="7:7" ht="24.95" customHeight="1" x14ac:dyDescent="0.2">
      <c r="G4615" s="32"/>
    </row>
    <row r="4616" spans="7:7" ht="24.95" customHeight="1" x14ac:dyDescent="0.2">
      <c r="G4616" s="32"/>
    </row>
    <row r="4617" spans="7:7" ht="24.95" customHeight="1" x14ac:dyDescent="0.2">
      <c r="G4617" s="32"/>
    </row>
    <row r="4618" spans="7:7" ht="24.95" customHeight="1" x14ac:dyDescent="0.2">
      <c r="G4618" s="32"/>
    </row>
    <row r="4619" spans="7:7" ht="24.95" customHeight="1" x14ac:dyDescent="0.2">
      <c r="G4619" s="32"/>
    </row>
    <row r="4620" spans="7:7" ht="24.95" customHeight="1" x14ac:dyDescent="0.2">
      <c r="G4620" s="32"/>
    </row>
    <row r="4621" spans="7:7" ht="24.95" customHeight="1" x14ac:dyDescent="0.2">
      <c r="G4621" s="32"/>
    </row>
    <row r="4622" spans="7:7" ht="24.95" customHeight="1" x14ac:dyDescent="0.2">
      <c r="G4622" s="32"/>
    </row>
    <row r="4623" spans="7:7" ht="24.95" customHeight="1" x14ac:dyDescent="0.2">
      <c r="G4623" s="32"/>
    </row>
    <row r="4624" spans="7:7" ht="24.95" customHeight="1" x14ac:dyDescent="0.2">
      <c r="G4624" s="32"/>
    </row>
    <row r="4625" spans="7:7" ht="24.95" customHeight="1" x14ac:dyDescent="0.2">
      <c r="G4625" s="32"/>
    </row>
    <row r="4626" spans="7:7" ht="24.95" customHeight="1" x14ac:dyDescent="0.2">
      <c r="G4626" s="32"/>
    </row>
    <row r="4627" spans="7:7" ht="24.95" customHeight="1" x14ac:dyDescent="0.2">
      <c r="G4627" s="32"/>
    </row>
    <row r="4628" spans="7:7" ht="24.95" customHeight="1" x14ac:dyDescent="0.2">
      <c r="G4628" s="32"/>
    </row>
    <row r="4629" spans="7:7" ht="24.95" customHeight="1" x14ac:dyDescent="0.2">
      <c r="G4629" s="32"/>
    </row>
    <row r="4630" spans="7:7" ht="24.95" customHeight="1" x14ac:dyDescent="0.2">
      <c r="G4630" s="32"/>
    </row>
    <row r="4631" spans="7:7" ht="24.95" customHeight="1" x14ac:dyDescent="0.2">
      <c r="G4631" s="32"/>
    </row>
    <row r="4632" spans="7:7" ht="24.95" customHeight="1" x14ac:dyDescent="0.2">
      <c r="G4632" s="32"/>
    </row>
    <row r="4633" spans="7:7" ht="24.95" customHeight="1" x14ac:dyDescent="0.2">
      <c r="G4633" s="32"/>
    </row>
    <row r="4634" spans="7:7" ht="24.95" customHeight="1" x14ac:dyDescent="0.2">
      <c r="G4634" s="32"/>
    </row>
    <row r="4635" spans="7:7" ht="24.95" customHeight="1" x14ac:dyDescent="0.2">
      <c r="G4635" s="32"/>
    </row>
    <row r="4636" spans="7:7" ht="24.95" customHeight="1" x14ac:dyDescent="0.2">
      <c r="G4636" s="32"/>
    </row>
    <row r="4637" spans="7:7" ht="24.95" customHeight="1" x14ac:dyDescent="0.2">
      <c r="G4637" s="32"/>
    </row>
    <row r="4638" spans="7:7" ht="24.95" customHeight="1" x14ac:dyDescent="0.2">
      <c r="G4638" s="32"/>
    </row>
    <row r="4639" spans="7:7" ht="24.95" customHeight="1" x14ac:dyDescent="0.2">
      <c r="G4639" s="32"/>
    </row>
    <row r="4640" spans="7:7" ht="24.95" customHeight="1" x14ac:dyDescent="0.2">
      <c r="G4640" s="32"/>
    </row>
    <row r="4641" spans="7:7" ht="24.95" customHeight="1" x14ac:dyDescent="0.2">
      <c r="G4641" s="32"/>
    </row>
    <row r="4642" spans="7:7" ht="24.95" customHeight="1" x14ac:dyDescent="0.2">
      <c r="G4642" s="32"/>
    </row>
    <row r="4643" spans="7:7" ht="24.95" customHeight="1" x14ac:dyDescent="0.2">
      <c r="G4643" s="32"/>
    </row>
    <row r="4644" spans="7:7" ht="24.95" customHeight="1" x14ac:dyDescent="0.2">
      <c r="G4644" s="32"/>
    </row>
    <row r="4645" spans="7:7" ht="24.95" customHeight="1" x14ac:dyDescent="0.2">
      <c r="G4645" s="32"/>
    </row>
    <row r="4646" spans="7:7" ht="24.95" customHeight="1" x14ac:dyDescent="0.2">
      <c r="G4646" s="32"/>
    </row>
    <row r="4647" spans="7:7" ht="24.95" customHeight="1" x14ac:dyDescent="0.2">
      <c r="G4647" s="32"/>
    </row>
    <row r="4648" spans="7:7" ht="24.95" customHeight="1" x14ac:dyDescent="0.2">
      <c r="G4648" s="32"/>
    </row>
    <row r="4649" spans="7:7" ht="24.95" customHeight="1" x14ac:dyDescent="0.2">
      <c r="G4649" s="32"/>
    </row>
    <row r="4650" spans="7:7" ht="24.95" customHeight="1" x14ac:dyDescent="0.2">
      <c r="G4650" s="32"/>
    </row>
    <row r="4651" spans="7:7" ht="24.95" customHeight="1" x14ac:dyDescent="0.2">
      <c r="G4651" s="32"/>
    </row>
    <row r="4652" spans="7:7" ht="24.95" customHeight="1" x14ac:dyDescent="0.2">
      <c r="G4652" s="32"/>
    </row>
    <row r="4653" spans="7:7" ht="24.95" customHeight="1" x14ac:dyDescent="0.2">
      <c r="G4653" s="32"/>
    </row>
    <row r="4654" spans="7:7" ht="24.95" customHeight="1" x14ac:dyDescent="0.2">
      <c r="G4654" s="32"/>
    </row>
    <row r="4655" spans="7:7" ht="24.95" customHeight="1" x14ac:dyDescent="0.2">
      <c r="G4655" s="32"/>
    </row>
    <row r="4656" spans="7:7" ht="24.95" customHeight="1" x14ac:dyDescent="0.2">
      <c r="G4656" s="32"/>
    </row>
    <row r="4657" spans="7:7" ht="24.95" customHeight="1" x14ac:dyDescent="0.2">
      <c r="G4657" s="32"/>
    </row>
    <row r="4658" spans="7:7" ht="24.95" customHeight="1" x14ac:dyDescent="0.2">
      <c r="G4658" s="32"/>
    </row>
    <row r="4659" spans="7:7" ht="24.95" customHeight="1" x14ac:dyDescent="0.2">
      <c r="G4659" s="32"/>
    </row>
    <row r="4660" spans="7:7" ht="24.95" customHeight="1" x14ac:dyDescent="0.2">
      <c r="G4660" s="32"/>
    </row>
    <row r="4661" spans="7:7" ht="24.95" customHeight="1" x14ac:dyDescent="0.2">
      <c r="G4661" s="32"/>
    </row>
    <row r="4662" spans="7:7" ht="24.95" customHeight="1" x14ac:dyDescent="0.2">
      <c r="G4662" s="32"/>
    </row>
    <row r="4663" spans="7:7" ht="24.95" customHeight="1" x14ac:dyDescent="0.2">
      <c r="G4663" s="32"/>
    </row>
    <row r="4664" spans="7:7" ht="24.95" customHeight="1" x14ac:dyDescent="0.2">
      <c r="G4664" s="32"/>
    </row>
    <row r="4665" spans="7:7" ht="24.95" customHeight="1" x14ac:dyDescent="0.2">
      <c r="G4665" s="32"/>
    </row>
    <row r="4666" spans="7:7" ht="24.95" customHeight="1" x14ac:dyDescent="0.2">
      <c r="G4666" s="32"/>
    </row>
    <row r="4667" spans="7:7" ht="24.95" customHeight="1" x14ac:dyDescent="0.2">
      <c r="G4667" s="32"/>
    </row>
    <row r="4668" spans="7:7" ht="24.95" customHeight="1" x14ac:dyDescent="0.2">
      <c r="G4668" s="32"/>
    </row>
    <row r="4669" spans="7:7" ht="24.95" customHeight="1" x14ac:dyDescent="0.2">
      <c r="G4669" s="32"/>
    </row>
    <row r="4670" spans="7:7" ht="24.95" customHeight="1" x14ac:dyDescent="0.2">
      <c r="G4670" s="32"/>
    </row>
    <row r="4671" spans="7:7" ht="24.95" customHeight="1" x14ac:dyDescent="0.2">
      <c r="G4671" s="32"/>
    </row>
    <row r="4672" spans="7:7" ht="24.95" customHeight="1" x14ac:dyDescent="0.2">
      <c r="G4672" s="32"/>
    </row>
    <row r="4673" spans="7:7" ht="24.95" customHeight="1" x14ac:dyDescent="0.2">
      <c r="G4673" s="32"/>
    </row>
    <row r="4674" spans="7:7" ht="24.95" customHeight="1" x14ac:dyDescent="0.2">
      <c r="G4674" s="32"/>
    </row>
    <row r="4675" spans="7:7" ht="24.95" customHeight="1" x14ac:dyDescent="0.2">
      <c r="G4675" s="32"/>
    </row>
    <row r="4676" spans="7:7" ht="24.95" customHeight="1" x14ac:dyDescent="0.2">
      <c r="G4676" s="32"/>
    </row>
    <row r="4677" spans="7:7" ht="24.95" customHeight="1" x14ac:dyDescent="0.2">
      <c r="G4677" s="32"/>
    </row>
    <row r="4678" spans="7:7" ht="24.95" customHeight="1" x14ac:dyDescent="0.2">
      <c r="G4678" s="32"/>
    </row>
    <row r="4679" spans="7:7" ht="24.95" customHeight="1" x14ac:dyDescent="0.2">
      <c r="G4679" s="32"/>
    </row>
    <row r="4680" spans="7:7" ht="24.95" customHeight="1" x14ac:dyDescent="0.2">
      <c r="G4680" s="32"/>
    </row>
    <row r="4681" spans="7:7" ht="24.95" customHeight="1" x14ac:dyDescent="0.2">
      <c r="G4681" s="32"/>
    </row>
    <row r="4682" spans="7:7" ht="24.95" customHeight="1" x14ac:dyDescent="0.2">
      <c r="G4682" s="32"/>
    </row>
    <row r="4683" spans="7:7" ht="24.95" customHeight="1" x14ac:dyDescent="0.2">
      <c r="G4683" s="32"/>
    </row>
    <row r="4684" spans="7:7" ht="24.95" customHeight="1" x14ac:dyDescent="0.2">
      <c r="G4684" s="32"/>
    </row>
    <row r="4685" spans="7:7" ht="24.95" customHeight="1" x14ac:dyDescent="0.2">
      <c r="G4685" s="32"/>
    </row>
    <row r="4686" spans="7:7" ht="24.95" customHeight="1" x14ac:dyDescent="0.2">
      <c r="G4686" s="32"/>
    </row>
    <row r="4687" spans="7:7" ht="24.95" customHeight="1" x14ac:dyDescent="0.2">
      <c r="G4687" s="32"/>
    </row>
    <row r="4688" spans="7:7" ht="24.95" customHeight="1" x14ac:dyDescent="0.2">
      <c r="G4688" s="32"/>
    </row>
    <row r="4689" spans="7:7" ht="24.95" customHeight="1" x14ac:dyDescent="0.2">
      <c r="G4689" s="32"/>
    </row>
    <row r="4690" spans="7:7" ht="24.95" customHeight="1" x14ac:dyDescent="0.2">
      <c r="G4690" s="32"/>
    </row>
    <row r="4691" spans="7:7" ht="24.95" customHeight="1" x14ac:dyDescent="0.2">
      <c r="G4691" s="32"/>
    </row>
    <row r="4692" spans="7:7" ht="24.95" customHeight="1" x14ac:dyDescent="0.2">
      <c r="G4692" s="32"/>
    </row>
    <row r="4693" spans="7:7" ht="24.95" customHeight="1" x14ac:dyDescent="0.2">
      <c r="G4693" s="32"/>
    </row>
    <row r="4694" spans="7:7" ht="24.95" customHeight="1" x14ac:dyDescent="0.2">
      <c r="G4694" s="32"/>
    </row>
    <row r="4695" spans="7:7" ht="24.95" customHeight="1" x14ac:dyDescent="0.2">
      <c r="G4695" s="32"/>
    </row>
    <row r="4696" spans="7:7" ht="24.95" customHeight="1" x14ac:dyDescent="0.2">
      <c r="G4696" s="32"/>
    </row>
    <row r="4697" spans="7:7" ht="24.95" customHeight="1" x14ac:dyDescent="0.2">
      <c r="G4697" s="32"/>
    </row>
    <row r="4698" spans="7:7" ht="24.95" customHeight="1" x14ac:dyDescent="0.2">
      <c r="G4698" s="32"/>
    </row>
    <row r="4699" spans="7:7" ht="24.95" customHeight="1" x14ac:dyDescent="0.2">
      <c r="G4699" s="32"/>
    </row>
    <row r="4700" spans="7:7" ht="24.95" customHeight="1" x14ac:dyDescent="0.2">
      <c r="G4700" s="32"/>
    </row>
    <row r="4701" spans="7:7" ht="24.95" customHeight="1" x14ac:dyDescent="0.2">
      <c r="G4701" s="32"/>
    </row>
    <row r="4702" spans="7:7" ht="24.95" customHeight="1" x14ac:dyDescent="0.2">
      <c r="G4702" s="32"/>
    </row>
    <row r="4703" spans="7:7" ht="24.95" customHeight="1" x14ac:dyDescent="0.2">
      <c r="G4703" s="32"/>
    </row>
    <row r="4704" spans="7:7" ht="24.95" customHeight="1" x14ac:dyDescent="0.2">
      <c r="G4704" s="32"/>
    </row>
    <row r="4705" spans="7:7" ht="24.95" customHeight="1" x14ac:dyDescent="0.2">
      <c r="G4705" s="32"/>
    </row>
    <row r="4706" spans="7:7" ht="24.95" customHeight="1" x14ac:dyDescent="0.2">
      <c r="G4706" s="32"/>
    </row>
    <row r="4707" spans="7:7" ht="24.95" customHeight="1" x14ac:dyDescent="0.2">
      <c r="G4707" s="32"/>
    </row>
    <row r="4708" spans="7:7" ht="24.95" customHeight="1" x14ac:dyDescent="0.2">
      <c r="G4708" s="32"/>
    </row>
    <row r="4709" spans="7:7" ht="24.95" customHeight="1" x14ac:dyDescent="0.2">
      <c r="G4709" s="32"/>
    </row>
    <row r="4710" spans="7:7" ht="24.95" customHeight="1" x14ac:dyDescent="0.2">
      <c r="G4710" s="32"/>
    </row>
    <row r="4711" spans="7:7" ht="24.95" customHeight="1" x14ac:dyDescent="0.2">
      <c r="G4711" s="32"/>
    </row>
    <row r="4712" spans="7:7" ht="24.95" customHeight="1" x14ac:dyDescent="0.2">
      <c r="G4712" s="32"/>
    </row>
    <row r="4713" spans="7:7" ht="24.95" customHeight="1" x14ac:dyDescent="0.2">
      <c r="G4713" s="32"/>
    </row>
    <row r="4714" spans="7:7" ht="24.95" customHeight="1" x14ac:dyDescent="0.2">
      <c r="G4714" s="32"/>
    </row>
    <row r="4715" spans="7:7" ht="24.95" customHeight="1" x14ac:dyDescent="0.2">
      <c r="G4715" s="32"/>
    </row>
    <row r="4716" spans="7:7" ht="24.95" customHeight="1" x14ac:dyDescent="0.2">
      <c r="G4716" s="32"/>
    </row>
    <row r="4717" spans="7:7" ht="24.95" customHeight="1" x14ac:dyDescent="0.2">
      <c r="G4717" s="32"/>
    </row>
    <row r="4718" spans="7:7" ht="24.95" customHeight="1" x14ac:dyDescent="0.2">
      <c r="G4718" s="32"/>
    </row>
    <row r="4719" spans="7:7" ht="24.95" customHeight="1" x14ac:dyDescent="0.2">
      <c r="G4719" s="32"/>
    </row>
    <row r="4720" spans="7:7" ht="24.95" customHeight="1" x14ac:dyDescent="0.2">
      <c r="G4720" s="32"/>
    </row>
    <row r="4721" spans="7:7" ht="24.95" customHeight="1" x14ac:dyDescent="0.2">
      <c r="G4721" s="32"/>
    </row>
    <row r="4722" spans="7:7" ht="24.95" customHeight="1" x14ac:dyDescent="0.2">
      <c r="G4722" s="32"/>
    </row>
    <row r="4723" spans="7:7" ht="24.95" customHeight="1" x14ac:dyDescent="0.2">
      <c r="G4723" s="32"/>
    </row>
    <row r="4724" spans="7:7" ht="24.95" customHeight="1" x14ac:dyDescent="0.2">
      <c r="G4724" s="32"/>
    </row>
    <row r="4725" spans="7:7" ht="24.95" customHeight="1" x14ac:dyDescent="0.2">
      <c r="G4725" s="32"/>
    </row>
    <row r="4726" spans="7:7" ht="24.95" customHeight="1" x14ac:dyDescent="0.2">
      <c r="G4726" s="32"/>
    </row>
    <row r="4727" spans="7:7" ht="24.95" customHeight="1" x14ac:dyDescent="0.2">
      <c r="G4727" s="32"/>
    </row>
    <row r="4728" spans="7:7" ht="24.95" customHeight="1" x14ac:dyDescent="0.2">
      <c r="G4728" s="32"/>
    </row>
    <row r="4729" spans="7:7" ht="24.95" customHeight="1" x14ac:dyDescent="0.2">
      <c r="G4729" s="32"/>
    </row>
    <row r="4730" spans="7:7" ht="24.95" customHeight="1" x14ac:dyDescent="0.2">
      <c r="G4730" s="32"/>
    </row>
    <row r="4731" spans="7:7" ht="24.95" customHeight="1" x14ac:dyDescent="0.2">
      <c r="G4731" s="32"/>
    </row>
    <row r="4732" spans="7:7" ht="24.95" customHeight="1" x14ac:dyDescent="0.2">
      <c r="G4732" s="32"/>
    </row>
    <row r="4733" spans="7:7" ht="24.95" customHeight="1" x14ac:dyDescent="0.2">
      <c r="G4733" s="32"/>
    </row>
    <row r="4734" spans="7:7" ht="24.95" customHeight="1" x14ac:dyDescent="0.2">
      <c r="G4734" s="32"/>
    </row>
    <row r="4735" spans="7:7" ht="24.95" customHeight="1" x14ac:dyDescent="0.2">
      <c r="G4735" s="32"/>
    </row>
    <row r="4736" spans="7:7" ht="24.95" customHeight="1" x14ac:dyDescent="0.2">
      <c r="G4736" s="32"/>
    </row>
    <row r="4737" spans="7:7" ht="24.95" customHeight="1" x14ac:dyDescent="0.2">
      <c r="G4737" s="32"/>
    </row>
    <row r="4738" spans="7:7" ht="24.95" customHeight="1" x14ac:dyDescent="0.2">
      <c r="G4738" s="32"/>
    </row>
    <row r="4739" spans="7:7" ht="24.95" customHeight="1" x14ac:dyDescent="0.2">
      <c r="G4739" s="32"/>
    </row>
    <row r="4740" spans="7:7" ht="24.95" customHeight="1" x14ac:dyDescent="0.2">
      <c r="G4740" s="32"/>
    </row>
    <row r="4741" spans="7:7" ht="24.95" customHeight="1" x14ac:dyDescent="0.2">
      <c r="G4741" s="32"/>
    </row>
    <row r="4742" spans="7:7" ht="24.95" customHeight="1" x14ac:dyDescent="0.2">
      <c r="G4742" s="32"/>
    </row>
    <row r="4743" spans="7:7" ht="24.95" customHeight="1" x14ac:dyDescent="0.2">
      <c r="G4743" s="32"/>
    </row>
    <row r="4744" spans="7:7" ht="24.95" customHeight="1" x14ac:dyDescent="0.2">
      <c r="G4744" s="32"/>
    </row>
    <row r="4745" spans="7:7" ht="24.95" customHeight="1" x14ac:dyDescent="0.2">
      <c r="G4745" s="32"/>
    </row>
    <row r="4746" spans="7:7" ht="24.95" customHeight="1" x14ac:dyDescent="0.2">
      <c r="G4746" s="32"/>
    </row>
    <row r="4747" spans="7:7" ht="24.95" customHeight="1" x14ac:dyDescent="0.2">
      <c r="G4747" s="32"/>
    </row>
    <row r="4748" spans="7:7" ht="24.95" customHeight="1" x14ac:dyDescent="0.2">
      <c r="G4748" s="32"/>
    </row>
    <row r="4749" spans="7:7" ht="24.95" customHeight="1" x14ac:dyDescent="0.2">
      <c r="G4749" s="32"/>
    </row>
    <row r="4750" spans="7:7" ht="24.95" customHeight="1" x14ac:dyDescent="0.2">
      <c r="G4750" s="32"/>
    </row>
    <row r="4751" spans="7:7" ht="24.95" customHeight="1" x14ac:dyDescent="0.2">
      <c r="G4751" s="32"/>
    </row>
    <row r="4752" spans="7:7" ht="24.95" customHeight="1" x14ac:dyDescent="0.2">
      <c r="G4752" s="32"/>
    </row>
    <row r="4753" spans="7:7" ht="24.95" customHeight="1" x14ac:dyDescent="0.2">
      <c r="G4753" s="32"/>
    </row>
    <row r="4754" spans="7:7" ht="24.95" customHeight="1" x14ac:dyDescent="0.2">
      <c r="G4754" s="32"/>
    </row>
    <row r="4755" spans="7:7" ht="24.95" customHeight="1" x14ac:dyDescent="0.2">
      <c r="G4755" s="32"/>
    </row>
    <row r="4756" spans="7:7" ht="24.95" customHeight="1" x14ac:dyDescent="0.2">
      <c r="G4756" s="32"/>
    </row>
    <row r="4757" spans="7:7" ht="24.95" customHeight="1" x14ac:dyDescent="0.2">
      <c r="G4757" s="32"/>
    </row>
    <row r="4758" spans="7:7" ht="24.95" customHeight="1" x14ac:dyDescent="0.2">
      <c r="G4758" s="32"/>
    </row>
    <row r="4759" spans="7:7" ht="24.95" customHeight="1" x14ac:dyDescent="0.2">
      <c r="G4759" s="32"/>
    </row>
    <row r="4760" spans="7:7" ht="24.95" customHeight="1" x14ac:dyDescent="0.2">
      <c r="G4760" s="32"/>
    </row>
    <row r="4761" spans="7:7" ht="24.95" customHeight="1" x14ac:dyDescent="0.2">
      <c r="G4761" s="32"/>
    </row>
    <row r="4762" spans="7:7" ht="24.95" customHeight="1" x14ac:dyDescent="0.2">
      <c r="G4762" s="32"/>
    </row>
    <row r="4763" spans="7:7" ht="24.95" customHeight="1" x14ac:dyDescent="0.2">
      <c r="G4763" s="32"/>
    </row>
    <row r="4764" spans="7:7" ht="24.95" customHeight="1" x14ac:dyDescent="0.2">
      <c r="G4764" s="32"/>
    </row>
    <row r="4765" spans="7:7" ht="24.95" customHeight="1" x14ac:dyDescent="0.2">
      <c r="G4765" s="32"/>
    </row>
    <row r="4766" spans="7:7" ht="24.95" customHeight="1" x14ac:dyDescent="0.2">
      <c r="G4766" s="32"/>
    </row>
    <row r="4767" spans="7:7" ht="24.95" customHeight="1" x14ac:dyDescent="0.2">
      <c r="G4767" s="32"/>
    </row>
    <row r="4768" spans="7:7" ht="24.95" customHeight="1" x14ac:dyDescent="0.2">
      <c r="G4768" s="32"/>
    </row>
    <row r="4769" spans="7:7" ht="24.95" customHeight="1" x14ac:dyDescent="0.2">
      <c r="G4769" s="32"/>
    </row>
    <row r="4770" spans="7:7" ht="24.95" customHeight="1" x14ac:dyDescent="0.2">
      <c r="G4770" s="32"/>
    </row>
    <row r="4771" spans="7:7" ht="24.95" customHeight="1" x14ac:dyDescent="0.2">
      <c r="G4771" s="32"/>
    </row>
    <row r="4772" spans="7:7" ht="24.95" customHeight="1" x14ac:dyDescent="0.2">
      <c r="G4772" s="32"/>
    </row>
    <row r="4773" spans="7:7" ht="24.95" customHeight="1" x14ac:dyDescent="0.2">
      <c r="G4773" s="32"/>
    </row>
    <row r="4774" spans="7:7" ht="24.95" customHeight="1" x14ac:dyDescent="0.2">
      <c r="G4774" s="32"/>
    </row>
    <row r="4775" spans="7:7" ht="24.95" customHeight="1" x14ac:dyDescent="0.2">
      <c r="G4775" s="32"/>
    </row>
    <row r="4776" spans="7:7" ht="24.95" customHeight="1" x14ac:dyDescent="0.2">
      <c r="G4776" s="32"/>
    </row>
    <row r="4777" spans="7:7" ht="24.95" customHeight="1" x14ac:dyDescent="0.2">
      <c r="G4777" s="32"/>
    </row>
    <row r="4778" spans="7:7" ht="24.95" customHeight="1" x14ac:dyDescent="0.2">
      <c r="G4778" s="32"/>
    </row>
    <row r="4779" spans="7:7" ht="24.95" customHeight="1" x14ac:dyDescent="0.2">
      <c r="G4779" s="32"/>
    </row>
    <row r="4780" spans="7:7" ht="24.95" customHeight="1" x14ac:dyDescent="0.2">
      <c r="G4780" s="32"/>
    </row>
    <row r="4781" spans="7:7" ht="24.95" customHeight="1" x14ac:dyDescent="0.2">
      <c r="G4781" s="32"/>
    </row>
    <row r="4782" spans="7:7" ht="24.95" customHeight="1" x14ac:dyDescent="0.2">
      <c r="G4782" s="32"/>
    </row>
    <row r="4783" spans="7:7" ht="24.95" customHeight="1" x14ac:dyDescent="0.2">
      <c r="G4783" s="32"/>
    </row>
    <row r="4784" spans="7:7" ht="24.95" customHeight="1" x14ac:dyDescent="0.2">
      <c r="G4784" s="32"/>
    </row>
    <row r="4785" spans="7:7" ht="24.95" customHeight="1" x14ac:dyDescent="0.2">
      <c r="G4785" s="32"/>
    </row>
    <row r="4786" spans="7:7" ht="24.95" customHeight="1" x14ac:dyDescent="0.2">
      <c r="G4786" s="32"/>
    </row>
    <row r="4787" spans="7:7" ht="24.95" customHeight="1" x14ac:dyDescent="0.2">
      <c r="G4787" s="32"/>
    </row>
    <row r="4788" spans="7:7" ht="24.95" customHeight="1" x14ac:dyDescent="0.2">
      <c r="G4788" s="32"/>
    </row>
    <row r="4789" spans="7:7" ht="24.95" customHeight="1" x14ac:dyDescent="0.2">
      <c r="G4789" s="32"/>
    </row>
    <row r="4790" spans="7:7" ht="24.95" customHeight="1" x14ac:dyDescent="0.2">
      <c r="G4790" s="32"/>
    </row>
    <row r="4791" spans="7:7" ht="24.95" customHeight="1" x14ac:dyDescent="0.2">
      <c r="G4791" s="32"/>
    </row>
    <row r="4792" spans="7:7" ht="24.95" customHeight="1" x14ac:dyDescent="0.2">
      <c r="G4792" s="32"/>
    </row>
    <row r="4793" spans="7:7" ht="24.95" customHeight="1" x14ac:dyDescent="0.2">
      <c r="G4793" s="32"/>
    </row>
    <row r="4794" spans="7:7" ht="24.95" customHeight="1" x14ac:dyDescent="0.2">
      <c r="G4794" s="32"/>
    </row>
    <row r="4795" spans="7:7" ht="24.95" customHeight="1" x14ac:dyDescent="0.2">
      <c r="G4795" s="32"/>
    </row>
    <row r="4796" spans="7:7" ht="24.95" customHeight="1" x14ac:dyDescent="0.2">
      <c r="G4796" s="32"/>
    </row>
    <row r="4797" spans="7:7" ht="24.95" customHeight="1" x14ac:dyDescent="0.2">
      <c r="G4797" s="32"/>
    </row>
    <row r="4798" spans="7:7" ht="24.95" customHeight="1" x14ac:dyDescent="0.2">
      <c r="G4798" s="32"/>
    </row>
    <row r="4799" spans="7:7" ht="24.95" customHeight="1" x14ac:dyDescent="0.2">
      <c r="G4799" s="32"/>
    </row>
    <row r="4800" spans="7:7" ht="24.95" customHeight="1" x14ac:dyDescent="0.2">
      <c r="G4800" s="32"/>
    </row>
    <row r="4801" spans="7:7" ht="24.95" customHeight="1" x14ac:dyDescent="0.2">
      <c r="G4801" s="32"/>
    </row>
    <row r="4802" spans="7:7" ht="24.95" customHeight="1" x14ac:dyDescent="0.2">
      <c r="G4802" s="32"/>
    </row>
    <row r="4803" spans="7:7" ht="24.95" customHeight="1" x14ac:dyDescent="0.2">
      <c r="G4803" s="32"/>
    </row>
    <row r="4804" spans="7:7" ht="24.95" customHeight="1" x14ac:dyDescent="0.2">
      <c r="G4804" s="32"/>
    </row>
    <row r="4805" spans="7:7" ht="24.95" customHeight="1" x14ac:dyDescent="0.2">
      <c r="G4805" s="32"/>
    </row>
    <row r="4806" spans="7:7" ht="24.95" customHeight="1" x14ac:dyDescent="0.2">
      <c r="G4806" s="32"/>
    </row>
    <row r="4807" spans="7:7" ht="24.95" customHeight="1" x14ac:dyDescent="0.2">
      <c r="G4807" s="32"/>
    </row>
    <row r="4808" spans="7:7" ht="24.95" customHeight="1" x14ac:dyDescent="0.2">
      <c r="G4808" s="32"/>
    </row>
    <row r="4809" spans="7:7" ht="24.95" customHeight="1" x14ac:dyDescent="0.2">
      <c r="G4809" s="32"/>
    </row>
    <row r="4810" spans="7:7" ht="24.95" customHeight="1" x14ac:dyDescent="0.2">
      <c r="G4810" s="32"/>
    </row>
    <row r="4811" spans="7:7" ht="24.95" customHeight="1" x14ac:dyDescent="0.2">
      <c r="G4811" s="32"/>
    </row>
    <row r="4812" spans="7:7" ht="24.95" customHeight="1" x14ac:dyDescent="0.2">
      <c r="G4812" s="32"/>
    </row>
    <row r="4813" spans="7:7" ht="24.95" customHeight="1" x14ac:dyDescent="0.2">
      <c r="G4813" s="32"/>
    </row>
    <row r="4814" spans="7:7" ht="24.95" customHeight="1" x14ac:dyDescent="0.2">
      <c r="G4814" s="32"/>
    </row>
    <row r="4815" spans="7:7" ht="24.95" customHeight="1" x14ac:dyDescent="0.2">
      <c r="G4815" s="32"/>
    </row>
    <row r="4816" spans="7:7" ht="24.95" customHeight="1" x14ac:dyDescent="0.2">
      <c r="G4816" s="32"/>
    </row>
    <row r="4817" spans="7:7" ht="24.95" customHeight="1" x14ac:dyDescent="0.2">
      <c r="G4817" s="32"/>
    </row>
    <row r="4818" spans="7:7" ht="24.95" customHeight="1" x14ac:dyDescent="0.2">
      <c r="G4818" s="32"/>
    </row>
    <row r="4819" spans="7:7" ht="24.95" customHeight="1" x14ac:dyDescent="0.2">
      <c r="G4819" s="32"/>
    </row>
    <row r="4820" spans="7:7" ht="24.95" customHeight="1" x14ac:dyDescent="0.2">
      <c r="G4820" s="32"/>
    </row>
    <row r="4821" spans="7:7" ht="24.95" customHeight="1" x14ac:dyDescent="0.2">
      <c r="G4821" s="32"/>
    </row>
    <row r="4822" spans="7:7" ht="24.95" customHeight="1" x14ac:dyDescent="0.2">
      <c r="G4822" s="32"/>
    </row>
    <row r="4823" spans="7:7" ht="24.95" customHeight="1" x14ac:dyDescent="0.2">
      <c r="G4823" s="32"/>
    </row>
    <row r="4824" spans="7:7" ht="24.95" customHeight="1" x14ac:dyDescent="0.2">
      <c r="G4824" s="32"/>
    </row>
    <row r="4825" spans="7:7" ht="24.95" customHeight="1" x14ac:dyDescent="0.2">
      <c r="G4825" s="32"/>
    </row>
    <row r="4826" spans="7:7" ht="24.95" customHeight="1" x14ac:dyDescent="0.2">
      <c r="G4826" s="32"/>
    </row>
    <row r="4827" spans="7:7" ht="24.95" customHeight="1" x14ac:dyDescent="0.2">
      <c r="G4827" s="32"/>
    </row>
    <row r="4828" spans="7:7" ht="24.95" customHeight="1" x14ac:dyDescent="0.2">
      <c r="G4828" s="32"/>
    </row>
    <row r="4829" spans="7:7" ht="24.95" customHeight="1" x14ac:dyDescent="0.2">
      <c r="G4829" s="32"/>
    </row>
    <row r="4830" spans="7:7" ht="24.95" customHeight="1" x14ac:dyDescent="0.2">
      <c r="G4830" s="32"/>
    </row>
    <row r="4831" spans="7:7" ht="24.95" customHeight="1" x14ac:dyDescent="0.2">
      <c r="G4831" s="32"/>
    </row>
    <row r="4832" spans="7:7" ht="24.95" customHeight="1" x14ac:dyDescent="0.2">
      <c r="G4832" s="32"/>
    </row>
    <row r="4833" spans="7:7" ht="24.95" customHeight="1" x14ac:dyDescent="0.2">
      <c r="G4833" s="32"/>
    </row>
    <row r="4834" spans="7:7" ht="24.95" customHeight="1" x14ac:dyDescent="0.2">
      <c r="G4834" s="32"/>
    </row>
    <row r="4835" spans="7:7" ht="24.95" customHeight="1" x14ac:dyDescent="0.2">
      <c r="G4835" s="32"/>
    </row>
    <row r="4836" spans="7:7" ht="24.95" customHeight="1" x14ac:dyDescent="0.2">
      <c r="G4836" s="32"/>
    </row>
    <row r="4837" spans="7:7" ht="24.95" customHeight="1" x14ac:dyDescent="0.2">
      <c r="G4837" s="32"/>
    </row>
    <row r="4838" spans="7:7" ht="24.95" customHeight="1" x14ac:dyDescent="0.2">
      <c r="G4838" s="32"/>
    </row>
    <row r="4839" spans="7:7" ht="24.95" customHeight="1" x14ac:dyDescent="0.2">
      <c r="G4839" s="32"/>
    </row>
    <row r="4840" spans="7:7" ht="24.95" customHeight="1" x14ac:dyDescent="0.2">
      <c r="G4840" s="32"/>
    </row>
    <row r="4841" spans="7:7" ht="24.95" customHeight="1" x14ac:dyDescent="0.2">
      <c r="G4841" s="32"/>
    </row>
    <row r="4842" spans="7:7" ht="24.95" customHeight="1" x14ac:dyDescent="0.2">
      <c r="G4842" s="32"/>
    </row>
    <row r="4843" spans="7:7" ht="24.95" customHeight="1" x14ac:dyDescent="0.2">
      <c r="G4843" s="32"/>
    </row>
    <row r="4844" spans="7:7" ht="24.95" customHeight="1" x14ac:dyDescent="0.2">
      <c r="G4844" s="32"/>
    </row>
    <row r="4845" spans="7:7" ht="24.95" customHeight="1" x14ac:dyDescent="0.2">
      <c r="G4845" s="32"/>
    </row>
    <row r="4846" spans="7:7" ht="24.95" customHeight="1" x14ac:dyDescent="0.2">
      <c r="G4846" s="32"/>
    </row>
    <row r="4847" spans="7:7" ht="24.95" customHeight="1" x14ac:dyDescent="0.2">
      <c r="G4847" s="32"/>
    </row>
    <row r="4848" spans="7:7" ht="24.95" customHeight="1" x14ac:dyDescent="0.2">
      <c r="G4848" s="32"/>
    </row>
    <row r="4849" spans="7:7" ht="24.95" customHeight="1" x14ac:dyDescent="0.2">
      <c r="G4849" s="32"/>
    </row>
    <row r="4850" spans="7:7" ht="24.95" customHeight="1" x14ac:dyDescent="0.2">
      <c r="G4850" s="32"/>
    </row>
    <row r="4851" spans="7:7" ht="24.95" customHeight="1" x14ac:dyDescent="0.2">
      <c r="G4851" s="32"/>
    </row>
    <row r="4852" spans="7:7" ht="24.95" customHeight="1" x14ac:dyDescent="0.2">
      <c r="G4852" s="32"/>
    </row>
    <row r="4853" spans="7:7" ht="24.95" customHeight="1" x14ac:dyDescent="0.2">
      <c r="G4853" s="32"/>
    </row>
    <row r="4854" spans="7:7" ht="24.95" customHeight="1" x14ac:dyDescent="0.2">
      <c r="G4854" s="32"/>
    </row>
    <row r="4855" spans="7:7" ht="24.95" customHeight="1" x14ac:dyDescent="0.2">
      <c r="G4855" s="32"/>
    </row>
    <row r="4856" spans="7:7" ht="24.95" customHeight="1" x14ac:dyDescent="0.2">
      <c r="G4856" s="32"/>
    </row>
    <row r="4857" spans="7:7" ht="24.95" customHeight="1" x14ac:dyDescent="0.2">
      <c r="G4857" s="32"/>
    </row>
    <row r="4858" spans="7:7" ht="24.95" customHeight="1" x14ac:dyDescent="0.2">
      <c r="G4858" s="32"/>
    </row>
    <row r="4859" spans="7:7" ht="24.95" customHeight="1" x14ac:dyDescent="0.2">
      <c r="G4859" s="32"/>
    </row>
    <row r="4860" spans="7:7" ht="24.95" customHeight="1" x14ac:dyDescent="0.2">
      <c r="G4860" s="32"/>
    </row>
    <row r="4861" spans="7:7" ht="24.95" customHeight="1" x14ac:dyDescent="0.2">
      <c r="G4861" s="32"/>
    </row>
    <row r="4862" spans="7:7" ht="24.95" customHeight="1" x14ac:dyDescent="0.2">
      <c r="G4862" s="32"/>
    </row>
    <row r="4863" spans="7:7" ht="24.95" customHeight="1" x14ac:dyDescent="0.2">
      <c r="G4863" s="32"/>
    </row>
    <row r="4864" spans="7:7" ht="24.95" customHeight="1" x14ac:dyDescent="0.2">
      <c r="G4864" s="32"/>
    </row>
    <row r="4865" spans="7:7" ht="24.95" customHeight="1" x14ac:dyDescent="0.2">
      <c r="G4865" s="32"/>
    </row>
    <row r="4866" spans="7:7" ht="24.95" customHeight="1" x14ac:dyDescent="0.2">
      <c r="G4866" s="32"/>
    </row>
    <row r="4867" spans="7:7" ht="24.95" customHeight="1" x14ac:dyDescent="0.2">
      <c r="G4867" s="32"/>
    </row>
    <row r="4868" spans="7:7" ht="24.95" customHeight="1" x14ac:dyDescent="0.2">
      <c r="G4868" s="32"/>
    </row>
    <row r="4869" spans="7:7" ht="24.95" customHeight="1" x14ac:dyDescent="0.2">
      <c r="G4869" s="32"/>
    </row>
    <row r="4870" spans="7:7" ht="24.95" customHeight="1" x14ac:dyDescent="0.2">
      <c r="G4870" s="32"/>
    </row>
    <row r="4871" spans="7:7" ht="24.95" customHeight="1" x14ac:dyDescent="0.2">
      <c r="G4871" s="32"/>
    </row>
    <row r="4872" spans="7:7" ht="24.95" customHeight="1" x14ac:dyDescent="0.2">
      <c r="G4872" s="32"/>
    </row>
    <row r="4873" spans="7:7" ht="24.95" customHeight="1" x14ac:dyDescent="0.2">
      <c r="G4873" s="32"/>
    </row>
    <row r="4874" spans="7:7" ht="24.95" customHeight="1" x14ac:dyDescent="0.2">
      <c r="G4874" s="32"/>
    </row>
    <row r="4875" spans="7:7" ht="24.95" customHeight="1" x14ac:dyDescent="0.2">
      <c r="G4875" s="32"/>
    </row>
    <row r="4876" spans="7:7" ht="24.95" customHeight="1" x14ac:dyDescent="0.2">
      <c r="G4876" s="32"/>
    </row>
    <row r="4877" spans="7:7" ht="24.95" customHeight="1" x14ac:dyDescent="0.2">
      <c r="G4877" s="32"/>
    </row>
    <row r="4878" spans="7:7" ht="24.95" customHeight="1" x14ac:dyDescent="0.2">
      <c r="G4878" s="32"/>
    </row>
    <row r="4879" spans="7:7" ht="24.95" customHeight="1" x14ac:dyDescent="0.2">
      <c r="G4879" s="32"/>
    </row>
    <row r="4880" spans="7:7" ht="24.95" customHeight="1" x14ac:dyDescent="0.2">
      <c r="G4880" s="32"/>
    </row>
    <row r="4881" spans="7:7" ht="24.95" customHeight="1" x14ac:dyDescent="0.2">
      <c r="G4881" s="32"/>
    </row>
    <row r="4882" spans="7:7" ht="24.95" customHeight="1" x14ac:dyDescent="0.2">
      <c r="G4882" s="32"/>
    </row>
    <row r="4883" spans="7:7" ht="24.95" customHeight="1" x14ac:dyDescent="0.2">
      <c r="G4883" s="32"/>
    </row>
    <row r="4884" spans="7:7" ht="24.95" customHeight="1" x14ac:dyDescent="0.2">
      <c r="G4884" s="32"/>
    </row>
    <row r="4885" spans="7:7" ht="24.95" customHeight="1" x14ac:dyDescent="0.2">
      <c r="G4885" s="32"/>
    </row>
    <row r="4886" spans="7:7" ht="24.95" customHeight="1" x14ac:dyDescent="0.2">
      <c r="G4886" s="32"/>
    </row>
    <row r="4887" spans="7:7" ht="24.95" customHeight="1" x14ac:dyDescent="0.2">
      <c r="G4887" s="32"/>
    </row>
    <row r="4888" spans="7:7" ht="24.95" customHeight="1" x14ac:dyDescent="0.2">
      <c r="G4888" s="32"/>
    </row>
    <row r="4889" spans="7:7" ht="24.95" customHeight="1" x14ac:dyDescent="0.2">
      <c r="G4889" s="32"/>
    </row>
    <row r="4890" spans="7:7" ht="24.95" customHeight="1" x14ac:dyDescent="0.2">
      <c r="G4890" s="32"/>
    </row>
    <row r="4891" spans="7:7" ht="24.95" customHeight="1" x14ac:dyDescent="0.2">
      <c r="G4891" s="32"/>
    </row>
    <row r="4892" spans="7:7" ht="24.95" customHeight="1" x14ac:dyDescent="0.2">
      <c r="G4892" s="32"/>
    </row>
    <row r="4893" spans="7:7" ht="24.95" customHeight="1" x14ac:dyDescent="0.2">
      <c r="G4893" s="32"/>
    </row>
    <row r="4894" spans="7:7" ht="24.95" customHeight="1" x14ac:dyDescent="0.2">
      <c r="G4894" s="32"/>
    </row>
    <row r="4895" spans="7:7" ht="24.95" customHeight="1" x14ac:dyDescent="0.2">
      <c r="G4895" s="32"/>
    </row>
    <row r="4896" spans="7:7" ht="24.95" customHeight="1" x14ac:dyDescent="0.2">
      <c r="G4896" s="32"/>
    </row>
    <row r="4897" spans="7:7" ht="24.95" customHeight="1" x14ac:dyDescent="0.2">
      <c r="G4897" s="32"/>
    </row>
    <row r="4898" spans="7:7" ht="24.95" customHeight="1" x14ac:dyDescent="0.2">
      <c r="G4898" s="32"/>
    </row>
    <row r="4899" spans="7:7" ht="24.95" customHeight="1" x14ac:dyDescent="0.2">
      <c r="G4899" s="32"/>
    </row>
    <row r="4900" spans="7:7" ht="24.95" customHeight="1" x14ac:dyDescent="0.2">
      <c r="G4900" s="32"/>
    </row>
    <row r="4901" spans="7:7" ht="24.95" customHeight="1" x14ac:dyDescent="0.2">
      <c r="G4901" s="32"/>
    </row>
    <row r="4902" spans="7:7" ht="24.95" customHeight="1" x14ac:dyDescent="0.2">
      <c r="G4902" s="32"/>
    </row>
    <row r="4903" spans="7:7" ht="24.95" customHeight="1" x14ac:dyDescent="0.2">
      <c r="G4903" s="32"/>
    </row>
    <row r="4904" spans="7:7" ht="24.95" customHeight="1" x14ac:dyDescent="0.2">
      <c r="G4904" s="32"/>
    </row>
    <row r="4905" spans="7:7" ht="24.95" customHeight="1" x14ac:dyDescent="0.2">
      <c r="G4905" s="32"/>
    </row>
    <row r="4906" spans="7:7" ht="24.95" customHeight="1" x14ac:dyDescent="0.2">
      <c r="G4906" s="32"/>
    </row>
    <row r="4907" spans="7:7" ht="24.95" customHeight="1" x14ac:dyDescent="0.2">
      <c r="G4907" s="32"/>
    </row>
    <row r="4908" spans="7:7" ht="24.95" customHeight="1" x14ac:dyDescent="0.2">
      <c r="G4908" s="32"/>
    </row>
    <row r="4909" spans="7:7" ht="24.95" customHeight="1" x14ac:dyDescent="0.2">
      <c r="G4909" s="32"/>
    </row>
    <row r="4910" spans="7:7" ht="24.95" customHeight="1" x14ac:dyDescent="0.2">
      <c r="G4910" s="32"/>
    </row>
    <row r="4911" spans="7:7" ht="24.95" customHeight="1" x14ac:dyDescent="0.2">
      <c r="G4911" s="32"/>
    </row>
    <row r="4912" spans="7:7" ht="24.95" customHeight="1" x14ac:dyDescent="0.2">
      <c r="G4912" s="32"/>
    </row>
    <row r="4913" spans="7:7" ht="24.95" customHeight="1" x14ac:dyDescent="0.2">
      <c r="G4913" s="32"/>
    </row>
    <row r="4914" spans="7:7" ht="24.95" customHeight="1" x14ac:dyDescent="0.2">
      <c r="G4914" s="32"/>
    </row>
    <row r="4915" spans="7:7" ht="24.95" customHeight="1" x14ac:dyDescent="0.2">
      <c r="G4915" s="32"/>
    </row>
    <row r="4916" spans="7:7" ht="24.95" customHeight="1" x14ac:dyDescent="0.2">
      <c r="G4916" s="32"/>
    </row>
    <row r="4917" spans="7:7" ht="24.95" customHeight="1" x14ac:dyDescent="0.2">
      <c r="G4917" s="32"/>
    </row>
    <row r="4918" spans="7:7" ht="24.95" customHeight="1" x14ac:dyDescent="0.2">
      <c r="G4918" s="32"/>
    </row>
    <row r="4919" spans="7:7" ht="24.95" customHeight="1" x14ac:dyDescent="0.2">
      <c r="G4919" s="32"/>
    </row>
    <row r="4920" spans="7:7" ht="24.95" customHeight="1" x14ac:dyDescent="0.2">
      <c r="G4920" s="32"/>
    </row>
    <row r="4921" spans="7:7" ht="24.95" customHeight="1" x14ac:dyDescent="0.2">
      <c r="G4921" s="32"/>
    </row>
    <row r="4922" spans="7:7" ht="24.95" customHeight="1" x14ac:dyDescent="0.2">
      <c r="G4922" s="32"/>
    </row>
    <row r="4923" spans="7:7" ht="24.95" customHeight="1" x14ac:dyDescent="0.2">
      <c r="G4923" s="32"/>
    </row>
    <row r="4924" spans="7:7" ht="24.95" customHeight="1" x14ac:dyDescent="0.2">
      <c r="G4924" s="32"/>
    </row>
    <row r="4925" spans="7:7" ht="24.95" customHeight="1" x14ac:dyDescent="0.2">
      <c r="G4925" s="32"/>
    </row>
    <row r="4926" spans="7:7" ht="24.95" customHeight="1" x14ac:dyDescent="0.2">
      <c r="G4926" s="32"/>
    </row>
    <row r="4927" spans="7:7" ht="24.95" customHeight="1" x14ac:dyDescent="0.2">
      <c r="G4927" s="32"/>
    </row>
    <row r="4928" spans="7:7" ht="24.95" customHeight="1" x14ac:dyDescent="0.2">
      <c r="G4928" s="32"/>
    </row>
    <row r="4929" spans="7:7" ht="24.95" customHeight="1" x14ac:dyDescent="0.2">
      <c r="G4929" s="32"/>
    </row>
    <row r="4930" spans="7:7" ht="24.95" customHeight="1" x14ac:dyDescent="0.2">
      <c r="G4930" s="32"/>
    </row>
    <row r="4931" spans="7:7" ht="24.95" customHeight="1" x14ac:dyDescent="0.2">
      <c r="G4931" s="32"/>
    </row>
    <row r="4932" spans="7:7" ht="24.95" customHeight="1" x14ac:dyDescent="0.2">
      <c r="G4932" s="32"/>
    </row>
    <row r="4933" spans="7:7" ht="24.95" customHeight="1" x14ac:dyDescent="0.2">
      <c r="G4933" s="32"/>
    </row>
    <row r="4934" spans="7:7" ht="24.95" customHeight="1" x14ac:dyDescent="0.2">
      <c r="G4934" s="32"/>
    </row>
    <row r="4935" spans="7:7" ht="24.95" customHeight="1" x14ac:dyDescent="0.2">
      <c r="G4935" s="32"/>
    </row>
    <row r="4936" spans="7:7" ht="24.95" customHeight="1" x14ac:dyDescent="0.2">
      <c r="G4936" s="32"/>
    </row>
    <row r="4937" spans="7:7" ht="24.95" customHeight="1" x14ac:dyDescent="0.2">
      <c r="G4937" s="32"/>
    </row>
    <row r="4938" spans="7:7" ht="24.95" customHeight="1" x14ac:dyDescent="0.2">
      <c r="G4938" s="32"/>
    </row>
    <row r="4939" spans="7:7" ht="24.95" customHeight="1" x14ac:dyDescent="0.2">
      <c r="G4939" s="32"/>
    </row>
    <row r="4940" spans="7:7" ht="24.95" customHeight="1" x14ac:dyDescent="0.2">
      <c r="G4940" s="32"/>
    </row>
    <row r="4941" spans="7:7" ht="24.95" customHeight="1" x14ac:dyDescent="0.2">
      <c r="G4941" s="32"/>
    </row>
    <row r="4942" spans="7:7" ht="24.95" customHeight="1" x14ac:dyDescent="0.2">
      <c r="G4942" s="32"/>
    </row>
    <row r="4943" spans="7:7" ht="24.95" customHeight="1" x14ac:dyDescent="0.2">
      <c r="G4943" s="32"/>
    </row>
    <row r="4944" spans="7:7" ht="24.95" customHeight="1" x14ac:dyDescent="0.2">
      <c r="G4944" s="32"/>
    </row>
    <row r="4945" spans="7:7" ht="24.95" customHeight="1" x14ac:dyDescent="0.2">
      <c r="G4945" s="32"/>
    </row>
    <row r="4946" spans="7:7" ht="24.95" customHeight="1" x14ac:dyDescent="0.2">
      <c r="G4946" s="32"/>
    </row>
    <row r="4947" spans="7:7" ht="24.95" customHeight="1" x14ac:dyDescent="0.2">
      <c r="G4947" s="32"/>
    </row>
    <row r="4948" spans="7:7" ht="24.95" customHeight="1" x14ac:dyDescent="0.2">
      <c r="G4948" s="32"/>
    </row>
    <row r="4949" spans="7:7" ht="24.95" customHeight="1" x14ac:dyDescent="0.2">
      <c r="G4949" s="32"/>
    </row>
    <row r="4950" spans="7:7" ht="24.95" customHeight="1" x14ac:dyDescent="0.2">
      <c r="G4950" s="32"/>
    </row>
    <row r="4951" spans="7:7" ht="24.95" customHeight="1" x14ac:dyDescent="0.2">
      <c r="G4951" s="32"/>
    </row>
    <row r="4952" spans="7:7" ht="24.95" customHeight="1" x14ac:dyDescent="0.2">
      <c r="G4952" s="32"/>
    </row>
    <row r="4953" spans="7:7" ht="24.95" customHeight="1" x14ac:dyDescent="0.2">
      <c r="G4953" s="32"/>
    </row>
    <row r="4954" spans="7:7" ht="24.95" customHeight="1" x14ac:dyDescent="0.2">
      <c r="G4954" s="32"/>
    </row>
    <row r="4955" spans="7:7" ht="24.95" customHeight="1" x14ac:dyDescent="0.2">
      <c r="G4955" s="32"/>
    </row>
    <row r="4956" spans="7:7" ht="24.95" customHeight="1" x14ac:dyDescent="0.2">
      <c r="G4956" s="32"/>
    </row>
    <row r="4957" spans="7:7" ht="24.95" customHeight="1" x14ac:dyDescent="0.2">
      <c r="G4957" s="32"/>
    </row>
    <row r="4958" spans="7:7" ht="24.95" customHeight="1" x14ac:dyDescent="0.2">
      <c r="G4958" s="32"/>
    </row>
    <row r="4959" spans="7:7" ht="24.95" customHeight="1" x14ac:dyDescent="0.2">
      <c r="G4959" s="32"/>
    </row>
    <row r="4960" spans="7:7" ht="24.95" customHeight="1" x14ac:dyDescent="0.2">
      <c r="G4960" s="32"/>
    </row>
    <row r="4961" spans="7:7" ht="24.95" customHeight="1" x14ac:dyDescent="0.2">
      <c r="G4961" s="32"/>
    </row>
    <row r="4962" spans="7:7" ht="24.95" customHeight="1" x14ac:dyDescent="0.2">
      <c r="G4962" s="32"/>
    </row>
    <row r="4963" spans="7:7" ht="24.95" customHeight="1" x14ac:dyDescent="0.2">
      <c r="G4963" s="32"/>
    </row>
    <row r="4964" spans="7:7" ht="24.95" customHeight="1" x14ac:dyDescent="0.2">
      <c r="G4964" s="32"/>
    </row>
    <row r="4965" spans="7:7" ht="24.95" customHeight="1" x14ac:dyDescent="0.2">
      <c r="G4965" s="32"/>
    </row>
    <row r="4966" spans="7:7" ht="24.95" customHeight="1" x14ac:dyDescent="0.2">
      <c r="G4966" s="32"/>
    </row>
    <row r="4967" spans="7:7" ht="24.95" customHeight="1" x14ac:dyDescent="0.2">
      <c r="G4967" s="32"/>
    </row>
    <row r="4968" spans="7:7" ht="24.95" customHeight="1" x14ac:dyDescent="0.2">
      <c r="G4968" s="32"/>
    </row>
    <row r="4969" spans="7:7" ht="24.95" customHeight="1" x14ac:dyDescent="0.2">
      <c r="G4969" s="32"/>
    </row>
    <row r="4970" spans="7:7" ht="24.95" customHeight="1" x14ac:dyDescent="0.2">
      <c r="G4970" s="32"/>
    </row>
    <row r="4971" spans="7:7" ht="24.95" customHeight="1" x14ac:dyDescent="0.2">
      <c r="G4971" s="32"/>
    </row>
    <row r="4972" spans="7:7" ht="24.95" customHeight="1" x14ac:dyDescent="0.2">
      <c r="G4972" s="32"/>
    </row>
    <row r="4973" spans="7:7" ht="24.95" customHeight="1" x14ac:dyDescent="0.2">
      <c r="G4973" s="32"/>
    </row>
    <row r="4974" spans="7:7" ht="24.95" customHeight="1" x14ac:dyDescent="0.2">
      <c r="G4974" s="32"/>
    </row>
    <row r="4975" spans="7:7" ht="24.95" customHeight="1" x14ac:dyDescent="0.2">
      <c r="G4975" s="32"/>
    </row>
    <row r="4976" spans="7:7" ht="24.95" customHeight="1" x14ac:dyDescent="0.2">
      <c r="G4976" s="32"/>
    </row>
    <row r="4977" spans="7:7" ht="24.95" customHeight="1" x14ac:dyDescent="0.2">
      <c r="G4977" s="32"/>
    </row>
    <row r="4978" spans="7:7" ht="24.95" customHeight="1" x14ac:dyDescent="0.2">
      <c r="G4978" s="32"/>
    </row>
    <row r="4979" spans="7:7" ht="24.95" customHeight="1" x14ac:dyDescent="0.2">
      <c r="G4979" s="32"/>
    </row>
    <row r="4980" spans="7:7" ht="24.95" customHeight="1" x14ac:dyDescent="0.2">
      <c r="G4980" s="32"/>
    </row>
    <row r="4981" spans="7:7" ht="24.95" customHeight="1" x14ac:dyDescent="0.2">
      <c r="G4981" s="32"/>
    </row>
    <row r="4982" spans="7:7" ht="24.95" customHeight="1" x14ac:dyDescent="0.2">
      <c r="G4982" s="32"/>
    </row>
    <row r="4983" spans="7:7" ht="24.95" customHeight="1" x14ac:dyDescent="0.2">
      <c r="G4983" s="32"/>
    </row>
    <row r="4984" spans="7:7" ht="24.95" customHeight="1" x14ac:dyDescent="0.2">
      <c r="G4984" s="32"/>
    </row>
    <row r="4985" spans="7:7" ht="24.95" customHeight="1" x14ac:dyDescent="0.2">
      <c r="G4985" s="32"/>
    </row>
    <row r="4986" spans="7:7" ht="24.95" customHeight="1" x14ac:dyDescent="0.2">
      <c r="G4986" s="32"/>
    </row>
    <row r="4987" spans="7:7" ht="24.95" customHeight="1" x14ac:dyDescent="0.2">
      <c r="G4987" s="32"/>
    </row>
    <row r="4988" spans="7:7" ht="24.95" customHeight="1" x14ac:dyDescent="0.2">
      <c r="G4988" s="32"/>
    </row>
    <row r="4989" spans="7:7" ht="24.95" customHeight="1" x14ac:dyDescent="0.2">
      <c r="G4989" s="32"/>
    </row>
    <row r="4990" spans="7:7" ht="24.95" customHeight="1" x14ac:dyDescent="0.2">
      <c r="G4990" s="32"/>
    </row>
    <row r="4991" spans="7:7" ht="24.95" customHeight="1" x14ac:dyDescent="0.2">
      <c r="G4991" s="32"/>
    </row>
    <row r="4992" spans="7:7" ht="24.95" customHeight="1" x14ac:dyDescent="0.2">
      <c r="G4992" s="32"/>
    </row>
    <row r="4993" spans="7:7" ht="24.95" customHeight="1" x14ac:dyDescent="0.2">
      <c r="G4993" s="32"/>
    </row>
    <row r="4994" spans="7:7" ht="24.95" customHeight="1" x14ac:dyDescent="0.2">
      <c r="G4994" s="32"/>
    </row>
    <row r="4995" spans="7:7" ht="24.95" customHeight="1" x14ac:dyDescent="0.2">
      <c r="G4995" s="32"/>
    </row>
    <row r="4996" spans="7:7" ht="24.95" customHeight="1" x14ac:dyDescent="0.2">
      <c r="G4996" s="32"/>
    </row>
    <row r="4997" spans="7:7" ht="24.95" customHeight="1" x14ac:dyDescent="0.2">
      <c r="G4997" s="32"/>
    </row>
    <row r="4998" spans="7:7" ht="24.95" customHeight="1" x14ac:dyDescent="0.2">
      <c r="G4998" s="32"/>
    </row>
    <row r="4999" spans="7:7" ht="24.95" customHeight="1" x14ac:dyDescent="0.2">
      <c r="G4999" s="32"/>
    </row>
    <row r="5000" spans="7:7" ht="24.95" customHeight="1" x14ac:dyDescent="0.2">
      <c r="G5000" s="32"/>
    </row>
    <row r="5001" spans="7:7" ht="24.95" customHeight="1" x14ac:dyDescent="0.2">
      <c r="G5001" s="32"/>
    </row>
    <row r="5002" spans="7:7" ht="24.95" customHeight="1" x14ac:dyDescent="0.2">
      <c r="G5002" s="32"/>
    </row>
    <row r="5003" spans="7:7" ht="24.95" customHeight="1" x14ac:dyDescent="0.2">
      <c r="G5003" s="32"/>
    </row>
    <row r="5004" spans="7:7" ht="24.95" customHeight="1" x14ac:dyDescent="0.2">
      <c r="G5004" s="32"/>
    </row>
    <row r="5005" spans="7:7" ht="24.95" customHeight="1" x14ac:dyDescent="0.2">
      <c r="G5005" s="32"/>
    </row>
    <row r="5006" spans="7:7" ht="24.95" customHeight="1" x14ac:dyDescent="0.2">
      <c r="G5006" s="32"/>
    </row>
    <row r="5007" spans="7:7" ht="24.95" customHeight="1" x14ac:dyDescent="0.2">
      <c r="G5007" s="32"/>
    </row>
    <row r="5008" spans="7:7" ht="24.95" customHeight="1" x14ac:dyDescent="0.2">
      <c r="G5008" s="32"/>
    </row>
    <row r="5009" spans="7:7" ht="24.95" customHeight="1" x14ac:dyDescent="0.2">
      <c r="G5009" s="32"/>
    </row>
    <row r="5010" spans="7:7" ht="24.95" customHeight="1" x14ac:dyDescent="0.2">
      <c r="G5010" s="32"/>
    </row>
    <row r="5011" spans="7:7" ht="24.95" customHeight="1" x14ac:dyDescent="0.2">
      <c r="G5011" s="32"/>
    </row>
    <row r="5012" spans="7:7" ht="24.95" customHeight="1" x14ac:dyDescent="0.2">
      <c r="G5012" s="32"/>
    </row>
    <row r="5013" spans="7:7" ht="24.95" customHeight="1" x14ac:dyDescent="0.2">
      <c r="G5013" s="32"/>
    </row>
    <row r="5014" spans="7:7" ht="24.95" customHeight="1" x14ac:dyDescent="0.2">
      <c r="G5014" s="32"/>
    </row>
    <row r="5015" spans="7:7" ht="24.95" customHeight="1" x14ac:dyDescent="0.2">
      <c r="G5015" s="32"/>
    </row>
    <row r="5016" spans="7:7" ht="24.95" customHeight="1" x14ac:dyDescent="0.2">
      <c r="G5016" s="32"/>
    </row>
    <row r="5017" spans="7:7" ht="24.95" customHeight="1" x14ac:dyDescent="0.2">
      <c r="G5017" s="32"/>
    </row>
    <row r="5018" spans="7:7" ht="24.95" customHeight="1" x14ac:dyDescent="0.2">
      <c r="G5018" s="32"/>
    </row>
    <row r="5019" spans="7:7" ht="24.95" customHeight="1" x14ac:dyDescent="0.2">
      <c r="G5019" s="32"/>
    </row>
    <row r="5020" spans="7:7" ht="24.95" customHeight="1" x14ac:dyDescent="0.2">
      <c r="G5020" s="32"/>
    </row>
    <row r="5021" spans="7:7" ht="24.95" customHeight="1" x14ac:dyDescent="0.2">
      <c r="G5021" s="32"/>
    </row>
    <row r="5022" spans="7:7" ht="24.95" customHeight="1" x14ac:dyDescent="0.2">
      <c r="G5022" s="32"/>
    </row>
    <row r="5023" spans="7:7" ht="24.95" customHeight="1" x14ac:dyDescent="0.2">
      <c r="G5023" s="32"/>
    </row>
    <row r="5024" spans="7:7" ht="24.95" customHeight="1" x14ac:dyDescent="0.2">
      <c r="G5024" s="32"/>
    </row>
    <row r="5025" spans="7:7" ht="24.95" customHeight="1" x14ac:dyDescent="0.2">
      <c r="G5025" s="32"/>
    </row>
    <row r="5026" spans="7:7" ht="24.95" customHeight="1" x14ac:dyDescent="0.2">
      <c r="G5026" s="32"/>
    </row>
    <row r="5027" spans="7:7" ht="24.95" customHeight="1" x14ac:dyDescent="0.2">
      <c r="G5027" s="32"/>
    </row>
    <row r="5028" spans="7:7" ht="24.95" customHeight="1" x14ac:dyDescent="0.2">
      <c r="G5028" s="32"/>
    </row>
    <row r="5029" spans="7:7" ht="24.95" customHeight="1" x14ac:dyDescent="0.2">
      <c r="G5029" s="32"/>
    </row>
    <row r="5030" spans="7:7" ht="24.95" customHeight="1" x14ac:dyDescent="0.2">
      <c r="G5030" s="32"/>
    </row>
    <row r="5031" spans="7:7" ht="24.95" customHeight="1" x14ac:dyDescent="0.2">
      <c r="G5031" s="32"/>
    </row>
    <row r="5032" spans="7:7" ht="24.95" customHeight="1" x14ac:dyDescent="0.2">
      <c r="G5032" s="32"/>
    </row>
    <row r="5033" spans="7:7" ht="24.95" customHeight="1" x14ac:dyDescent="0.2">
      <c r="G5033" s="32"/>
    </row>
    <row r="5034" spans="7:7" ht="24.95" customHeight="1" x14ac:dyDescent="0.2">
      <c r="G5034" s="32"/>
    </row>
    <row r="5035" spans="7:7" ht="24.95" customHeight="1" x14ac:dyDescent="0.2">
      <c r="G5035" s="32"/>
    </row>
    <row r="5036" spans="7:7" ht="24.95" customHeight="1" x14ac:dyDescent="0.2">
      <c r="G5036" s="32"/>
    </row>
    <row r="5037" spans="7:7" ht="24.95" customHeight="1" x14ac:dyDescent="0.2">
      <c r="G5037" s="32"/>
    </row>
    <row r="5038" spans="7:7" ht="24.95" customHeight="1" x14ac:dyDescent="0.2">
      <c r="G5038" s="32"/>
    </row>
    <row r="5039" spans="7:7" ht="24.95" customHeight="1" x14ac:dyDescent="0.2">
      <c r="G5039" s="32"/>
    </row>
    <row r="5040" spans="7:7" ht="24.95" customHeight="1" x14ac:dyDescent="0.2">
      <c r="G5040" s="32"/>
    </row>
    <row r="5041" spans="7:7" ht="24.95" customHeight="1" x14ac:dyDescent="0.2">
      <c r="G5041" s="32"/>
    </row>
    <row r="5042" spans="7:7" ht="24.95" customHeight="1" x14ac:dyDescent="0.2">
      <c r="G5042" s="32"/>
    </row>
    <row r="5043" spans="7:7" ht="24.95" customHeight="1" x14ac:dyDescent="0.2">
      <c r="G5043" s="32"/>
    </row>
    <row r="5044" spans="7:7" ht="24.95" customHeight="1" x14ac:dyDescent="0.2">
      <c r="G5044" s="32"/>
    </row>
    <row r="5045" spans="7:7" ht="24.95" customHeight="1" x14ac:dyDescent="0.2">
      <c r="G5045" s="32"/>
    </row>
    <row r="5046" spans="7:7" ht="24.95" customHeight="1" x14ac:dyDescent="0.2">
      <c r="G5046" s="32"/>
    </row>
    <row r="5047" spans="7:7" ht="24.95" customHeight="1" x14ac:dyDescent="0.2">
      <c r="G5047" s="32"/>
    </row>
    <row r="5048" spans="7:7" ht="24.95" customHeight="1" x14ac:dyDescent="0.2">
      <c r="G5048" s="32"/>
    </row>
    <row r="5049" spans="7:7" ht="24.95" customHeight="1" x14ac:dyDescent="0.2">
      <c r="G5049" s="32"/>
    </row>
    <row r="5050" spans="7:7" ht="24.95" customHeight="1" x14ac:dyDescent="0.2">
      <c r="G5050" s="32"/>
    </row>
    <row r="5051" spans="7:7" ht="24.95" customHeight="1" x14ac:dyDescent="0.2">
      <c r="G5051" s="32"/>
    </row>
    <row r="5052" spans="7:7" ht="24.95" customHeight="1" x14ac:dyDescent="0.2">
      <c r="G5052" s="32"/>
    </row>
    <row r="5053" spans="7:7" ht="24.95" customHeight="1" x14ac:dyDescent="0.2">
      <c r="G5053" s="32"/>
    </row>
    <row r="5054" spans="7:7" ht="24.95" customHeight="1" x14ac:dyDescent="0.2">
      <c r="G5054" s="32"/>
    </row>
    <row r="5055" spans="7:7" ht="24.95" customHeight="1" x14ac:dyDescent="0.2">
      <c r="G5055" s="32"/>
    </row>
    <row r="5056" spans="7:7" ht="24.95" customHeight="1" x14ac:dyDescent="0.2">
      <c r="G5056" s="32"/>
    </row>
    <row r="5057" spans="7:7" ht="24.95" customHeight="1" x14ac:dyDescent="0.2">
      <c r="G5057" s="32"/>
    </row>
    <row r="5058" spans="7:7" ht="24.95" customHeight="1" x14ac:dyDescent="0.2">
      <c r="G5058" s="32"/>
    </row>
    <row r="5059" spans="7:7" ht="24.95" customHeight="1" x14ac:dyDescent="0.2">
      <c r="G5059" s="32"/>
    </row>
    <row r="5060" spans="7:7" ht="24.95" customHeight="1" x14ac:dyDescent="0.2">
      <c r="G5060" s="32"/>
    </row>
    <row r="5061" spans="7:7" ht="24.95" customHeight="1" x14ac:dyDescent="0.2">
      <c r="G5061" s="32"/>
    </row>
    <row r="5062" spans="7:7" ht="24.95" customHeight="1" x14ac:dyDescent="0.2">
      <c r="G5062" s="32"/>
    </row>
    <row r="5063" spans="7:7" ht="24.95" customHeight="1" x14ac:dyDescent="0.2">
      <c r="G5063" s="32"/>
    </row>
    <row r="5064" spans="7:7" ht="24.95" customHeight="1" x14ac:dyDescent="0.2">
      <c r="G5064" s="32"/>
    </row>
    <row r="5065" spans="7:7" ht="24.95" customHeight="1" x14ac:dyDescent="0.2">
      <c r="G5065" s="32"/>
    </row>
    <row r="5066" spans="7:7" ht="24.95" customHeight="1" x14ac:dyDescent="0.2">
      <c r="G5066" s="32"/>
    </row>
    <row r="5067" spans="7:7" ht="24.95" customHeight="1" x14ac:dyDescent="0.2">
      <c r="G5067" s="32"/>
    </row>
    <row r="5068" spans="7:7" ht="24.95" customHeight="1" x14ac:dyDescent="0.2">
      <c r="G5068" s="32"/>
    </row>
    <row r="5069" spans="7:7" ht="24.95" customHeight="1" x14ac:dyDescent="0.2">
      <c r="G5069" s="32"/>
    </row>
    <row r="5070" spans="7:7" ht="24.95" customHeight="1" x14ac:dyDescent="0.2">
      <c r="G5070" s="32"/>
    </row>
    <row r="5071" spans="7:7" ht="24.95" customHeight="1" x14ac:dyDescent="0.2">
      <c r="G5071" s="32"/>
    </row>
    <row r="5072" spans="7:7" ht="24.95" customHeight="1" x14ac:dyDescent="0.2">
      <c r="G5072" s="32"/>
    </row>
    <row r="5073" spans="7:7" ht="24.95" customHeight="1" x14ac:dyDescent="0.2">
      <c r="G5073" s="32"/>
    </row>
    <row r="5074" spans="7:7" ht="24.95" customHeight="1" x14ac:dyDescent="0.2">
      <c r="G5074" s="32"/>
    </row>
    <row r="5075" spans="7:7" ht="24.95" customHeight="1" x14ac:dyDescent="0.2">
      <c r="G5075" s="32"/>
    </row>
    <row r="5076" spans="7:7" ht="24.95" customHeight="1" x14ac:dyDescent="0.2">
      <c r="G5076" s="32"/>
    </row>
    <row r="5077" spans="7:7" ht="24.95" customHeight="1" x14ac:dyDescent="0.2">
      <c r="G5077" s="32"/>
    </row>
    <row r="5078" spans="7:7" ht="24.95" customHeight="1" x14ac:dyDescent="0.2">
      <c r="G5078" s="32"/>
    </row>
    <row r="5079" spans="7:7" ht="24.95" customHeight="1" x14ac:dyDescent="0.2">
      <c r="G5079" s="32"/>
    </row>
    <row r="5080" spans="7:7" ht="24.95" customHeight="1" x14ac:dyDescent="0.2">
      <c r="G5080" s="32"/>
    </row>
    <row r="5081" spans="7:7" ht="24.95" customHeight="1" x14ac:dyDescent="0.2">
      <c r="G5081" s="32"/>
    </row>
    <row r="5082" spans="7:7" ht="24.95" customHeight="1" x14ac:dyDescent="0.2">
      <c r="G5082" s="32"/>
    </row>
    <row r="5083" spans="7:7" ht="24.95" customHeight="1" x14ac:dyDescent="0.2">
      <c r="G5083" s="32"/>
    </row>
    <row r="5084" spans="7:7" ht="24.95" customHeight="1" x14ac:dyDescent="0.2">
      <c r="G5084" s="32"/>
    </row>
    <row r="5085" spans="7:7" ht="24.95" customHeight="1" x14ac:dyDescent="0.2">
      <c r="G5085" s="32"/>
    </row>
    <row r="5086" spans="7:7" ht="24.95" customHeight="1" x14ac:dyDescent="0.2">
      <c r="G5086" s="32"/>
    </row>
    <row r="5087" spans="7:7" ht="24.95" customHeight="1" x14ac:dyDescent="0.2">
      <c r="G5087" s="32"/>
    </row>
    <row r="5088" spans="7:7" ht="24.95" customHeight="1" x14ac:dyDescent="0.2">
      <c r="G5088" s="32"/>
    </row>
    <row r="5089" spans="7:7" ht="24.95" customHeight="1" x14ac:dyDescent="0.2">
      <c r="G5089" s="32"/>
    </row>
    <row r="5090" spans="7:7" ht="24.95" customHeight="1" x14ac:dyDescent="0.2">
      <c r="G5090" s="32"/>
    </row>
    <row r="5091" spans="7:7" ht="24.95" customHeight="1" x14ac:dyDescent="0.2">
      <c r="G5091" s="32"/>
    </row>
    <row r="5092" spans="7:7" ht="24.95" customHeight="1" x14ac:dyDescent="0.2">
      <c r="G5092" s="32"/>
    </row>
    <row r="5093" spans="7:7" ht="24.95" customHeight="1" x14ac:dyDescent="0.2">
      <c r="G5093" s="32"/>
    </row>
    <row r="5094" spans="7:7" ht="24.95" customHeight="1" x14ac:dyDescent="0.2">
      <c r="G5094" s="32"/>
    </row>
    <row r="5095" spans="7:7" ht="24.95" customHeight="1" x14ac:dyDescent="0.2">
      <c r="G5095" s="32"/>
    </row>
    <row r="5096" spans="7:7" ht="24.95" customHeight="1" x14ac:dyDescent="0.2">
      <c r="G5096" s="32"/>
    </row>
    <row r="5097" spans="7:7" ht="24.95" customHeight="1" x14ac:dyDescent="0.2">
      <c r="G5097" s="32"/>
    </row>
    <row r="5098" spans="7:7" ht="24.95" customHeight="1" x14ac:dyDescent="0.2">
      <c r="G5098" s="32"/>
    </row>
    <row r="5099" spans="7:7" ht="24.95" customHeight="1" x14ac:dyDescent="0.2">
      <c r="G5099" s="32"/>
    </row>
    <row r="5100" spans="7:7" ht="24.95" customHeight="1" x14ac:dyDescent="0.2">
      <c r="G5100" s="32"/>
    </row>
    <row r="5101" spans="7:7" ht="24.95" customHeight="1" x14ac:dyDescent="0.2">
      <c r="G5101" s="32"/>
    </row>
    <row r="5102" spans="7:7" ht="24.95" customHeight="1" x14ac:dyDescent="0.2">
      <c r="G5102" s="32"/>
    </row>
    <row r="5103" spans="7:7" ht="24.95" customHeight="1" x14ac:dyDescent="0.2">
      <c r="G5103" s="32"/>
    </row>
    <row r="5104" spans="7:7" ht="24.95" customHeight="1" x14ac:dyDescent="0.2">
      <c r="G5104" s="32"/>
    </row>
    <row r="5105" spans="7:7" ht="24.95" customHeight="1" x14ac:dyDescent="0.2">
      <c r="G5105" s="32"/>
    </row>
    <row r="5106" spans="7:7" ht="24.95" customHeight="1" x14ac:dyDescent="0.2">
      <c r="G5106" s="32"/>
    </row>
    <row r="5107" spans="7:7" ht="24.95" customHeight="1" x14ac:dyDescent="0.2">
      <c r="G5107" s="32"/>
    </row>
    <row r="5108" spans="7:7" ht="24.95" customHeight="1" x14ac:dyDescent="0.2">
      <c r="G5108" s="32"/>
    </row>
    <row r="5109" spans="7:7" ht="24.95" customHeight="1" x14ac:dyDescent="0.2">
      <c r="G5109" s="32"/>
    </row>
    <row r="5110" spans="7:7" ht="24.95" customHeight="1" x14ac:dyDescent="0.2">
      <c r="G5110" s="32"/>
    </row>
    <row r="5111" spans="7:7" ht="24.95" customHeight="1" x14ac:dyDescent="0.2">
      <c r="G5111" s="32"/>
    </row>
    <row r="5112" spans="7:7" ht="24.95" customHeight="1" x14ac:dyDescent="0.2">
      <c r="G5112" s="32"/>
    </row>
    <row r="5113" spans="7:7" ht="24.95" customHeight="1" x14ac:dyDescent="0.2">
      <c r="G5113" s="32"/>
    </row>
    <row r="5114" spans="7:7" ht="24.95" customHeight="1" x14ac:dyDescent="0.2">
      <c r="G5114" s="32"/>
    </row>
    <row r="5115" spans="7:7" ht="24.95" customHeight="1" x14ac:dyDescent="0.2">
      <c r="G5115" s="32"/>
    </row>
    <row r="5116" spans="7:7" ht="24.95" customHeight="1" x14ac:dyDescent="0.2">
      <c r="G5116" s="32"/>
    </row>
    <row r="5117" spans="7:7" ht="24.95" customHeight="1" x14ac:dyDescent="0.2">
      <c r="G5117" s="32"/>
    </row>
    <row r="5118" spans="7:7" ht="24.95" customHeight="1" x14ac:dyDescent="0.2">
      <c r="G5118" s="32"/>
    </row>
    <row r="5119" spans="7:7" ht="24.95" customHeight="1" x14ac:dyDescent="0.2">
      <c r="G5119" s="32"/>
    </row>
    <row r="5120" spans="7:7" ht="24.95" customHeight="1" x14ac:dyDescent="0.2">
      <c r="G5120" s="32"/>
    </row>
    <row r="5121" spans="7:7" ht="24.95" customHeight="1" x14ac:dyDescent="0.2">
      <c r="G5121" s="32"/>
    </row>
    <row r="5122" spans="7:7" ht="24.95" customHeight="1" x14ac:dyDescent="0.2">
      <c r="G5122" s="32"/>
    </row>
    <row r="5123" spans="7:7" ht="24.95" customHeight="1" x14ac:dyDescent="0.2">
      <c r="G5123" s="32"/>
    </row>
    <row r="5124" spans="7:7" ht="24.95" customHeight="1" x14ac:dyDescent="0.2">
      <c r="G5124" s="32"/>
    </row>
    <row r="5125" spans="7:7" ht="24.95" customHeight="1" x14ac:dyDescent="0.2">
      <c r="G5125" s="32"/>
    </row>
    <row r="5126" spans="7:7" ht="24.95" customHeight="1" x14ac:dyDescent="0.2">
      <c r="G5126" s="32"/>
    </row>
    <row r="5127" spans="7:7" ht="24.95" customHeight="1" x14ac:dyDescent="0.2">
      <c r="G5127" s="32"/>
    </row>
    <row r="5128" spans="7:7" ht="24.95" customHeight="1" x14ac:dyDescent="0.2">
      <c r="G5128" s="32"/>
    </row>
    <row r="5129" spans="7:7" ht="24.95" customHeight="1" x14ac:dyDescent="0.2">
      <c r="G5129" s="32"/>
    </row>
    <row r="5130" spans="7:7" ht="24.95" customHeight="1" x14ac:dyDescent="0.2">
      <c r="G5130" s="32"/>
    </row>
    <row r="5131" spans="7:7" ht="24.95" customHeight="1" x14ac:dyDescent="0.2">
      <c r="G5131" s="32"/>
    </row>
    <row r="5132" spans="7:7" ht="24.95" customHeight="1" x14ac:dyDescent="0.2">
      <c r="G5132" s="32"/>
    </row>
    <row r="5133" spans="7:7" ht="24.95" customHeight="1" x14ac:dyDescent="0.2">
      <c r="G5133" s="32"/>
    </row>
    <row r="5134" spans="7:7" ht="24.95" customHeight="1" x14ac:dyDescent="0.2">
      <c r="G5134" s="32"/>
    </row>
    <row r="5135" spans="7:7" ht="24.95" customHeight="1" x14ac:dyDescent="0.2">
      <c r="G5135" s="32"/>
    </row>
    <row r="5136" spans="7:7" ht="24.95" customHeight="1" x14ac:dyDescent="0.2">
      <c r="G5136" s="32"/>
    </row>
    <row r="5137" spans="7:7" ht="24.95" customHeight="1" x14ac:dyDescent="0.2">
      <c r="G5137" s="32"/>
    </row>
    <row r="5138" spans="7:7" ht="24.95" customHeight="1" x14ac:dyDescent="0.2">
      <c r="G5138" s="32"/>
    </row>
    <row r="5139" spans="7:7" ht="24.95" customHeight="1" x14ac:dyDescent="0.2">
      <c r="G5139" s="32"/>
    </row>
    <row r="5140" spans="7:7" ht="24.95" customHeight="1" x14ac:dyDescent="0.2">
      <c r="G5140" s="32"/>
    </row>
    <row r="5141" spans="7:7" ht="24.95" customHeight="1" x14ac:dyDescent="0.2">
      <c r="G5141" s="32"/>
    </row>
    <row r="5142" spans="7:7" ht="24.95" customHeight="1" x14ac:dyDescent="0.2">
      <c r="G5142" s="32"/>
    </row>
    <row r="5143" spans="7:7" ht="24.95" customHeight="1" x14ac:dyDescent="0.2">
      <c r="G5143" s="32"/>
    </row>
    <row r="5144" spans="7:7" ht="24.95" customHeight="1" x14ac:dyDescent="0.2">
      <c r="G5144" s="32"/>
    </row>
    <row r="5145" spans="7:7" ht="24.95" customHeight="1" x14ac:dyDescent="0.2">
      <c r="G5145" s="32"/>
    </row>
    <row r="5146" spans="7:7" ht="24.95" customHeight="1" x14ac:dyDescent="0.2">
      <c r="G5146" s="32"/>
    </row>
    <row r="5147" spans="7:7" ht="24.95" customHeight="1" x14ac:dyDescent="0.2">
      <c r="G5147" s="32"/>
    </row>
    <row r="5148" spans="7:7" ht="24.95" customHeight="1" x14ac:dyDescent="0.2">
      <c r="G5148" s="32"/>
    </row>
    <row r="5149" spans="7:7" ht="24.95" customHeight="1" x14ac:dyDescent="0.2">
      <c r="G5149" s="32"/>
    </row>
    <row r="5150" spans="7:7" ht="24.95" customHeight="1" x14ac:dyDescent="0.2">
      <c r="G5150" s="32"/>
    </row>
    <row r="5151" spans="7:7" ht="24.95" customHeight="1" x14ac:dyDescent="0.2">
      <c r="G5151" s="32"/>
    </row>
    <row r="5152" spans="7:7" ht="24.95" customHeight="1" x14ac:dyDescent="0.2">
      <c r="G5152" s="32"/>
    </row>
    <row r="5153" spans="7:7" ht="24.95" customHeight="1" x14ac:dyDescent="0.2">
      <c r="G5153" s="32"/>
    </row>
    <row r="5154" spans="7:7" ht="24.95" customHeight="1" x14ac:dyDescent="0.2">
      <c r="G5154" s="32"/>
    </row>
    <row r="5155" spans="7:7" ht="24.95" customHeight="1" x14ac:dyDescent="0.2">
      <c r="G5155" s="32"/>
    </row>
    <row r="5156" spans="7:7" ht="24.95" customHeight="1" x14ac:dyDescent="0.2">
      <c r="G5156" s="32"/>
    </row>
    <row r="5157" spans="7:7" ht="24.95" customHeight="1" x14ac:dyDescent="0.2">
      <c r="G5157" s="32"/>
    </row>
    <row r="5158" spans="7:7" ht="24.95" customHeight="1" x14ac:dyDescent="0.2">
      <c r="G5158" s="32"/>
    </row>
    <row r="5159" spans="7:7" ht="24.95" customHeight="1" x14ac:dyDescent="0.2">
      <c r="G5159" s="32"/>
    </row>
    <row r="5160" spans="7:7" ht="24.95" customHeight="1" x14ac:dyDescent="0.2">
      <c r="G5160" s="32"/>
    </row>
    <row r="5161" spans="7:7" ht="24.95" customHeight="1" x14ac:dyDescent="0.2">
      <c r="G5161" s="32"/>
    </row>
    <row r="5162" spans="7:7" ht="24.95" customHeight="1" x14ac:dyDescent="0.2">
      <c r="G5162" s="32"/>
    </row>
    <row r="5163" spans="7:7" ht="24.95" customHeight="1" x14ac:dyDescent="0.2">
      <c r="G5163" s="32"/>
    </row>
    <row r="5164" spans="7:7" ht="24.95" customHeight="1" x14ac:dyDescent="0.2">
      <c r="G5164" s="32"/>
    </row>
    <row r="5165" spans="7:7" ht="24.95" customHeight="1" x14ac:dyDescent="0.2">
      <c r="G5165" s="32"/>
    </row>
    <row r="5166" spans="7:7" ht="24.95" customHeight="1" x14ac:dyDescent="0.2">
      <c r="G5166" s="32"/>
    </row>
    <row r="5167" spans="7:7" ht="24.95" customHeight="1" x14ac:dyDescent="0.2">
      <c r="G5167" s="32"/>
    </row>
    <row r="5168" spans="7:7" ht="24.95" customHeight="1" x14ac:dyDescent="0.2">
      <c r="G5168" s="32"/>
    </row>
    <row r="5169" spans="7:7" ht="24.95" customHeight="1" x14ac:dyDescent="0.2">
      <c r="G5169" s="32"/>
    </row>
    <row r="5170" spans="7:7" ht="24.95" customHeight="1" x14ac:dyDescent="0.2">
      <c r="G5170" s="32"/>
    </row>
    <row r="5171" spans="7:7" ht="24.95" customHeight="1" x14ac:dyDescent="0.2">
      <c r="G5171" s="32"/>
    </row>
    <row r="5172" spans="7:7" ht="24.95" customHeight="1" x14ac:dyDescent="0.2">
      <c r="G5172" s="32"/>
    </row>
    <row r="5173" spans="7:7" ht="24.95" customHeight="1" x14ac:dyDescent="0.2">
      <c r="G5173" s="32"/>
    </row>
    <row r="5174" spans="7:7" ht="24.95" customHeight="1" x14ac:dyDescent="0.2">
      <c r="G5174" s="32"/>
    </row>
    <row r="5175" spans="7:7" ht="24.95" customHeight="1" x14ac:dyDescent="0.2">
      <c r="G5175" s="32"/>
    </row>
    <row r="5176" spans="7:7" ht="24.95" customHeight="1" x14ac:dyDescent="0.2">
      <c r="G5176" s="32"/>
    </row>
    <row r="5177" spans="7:7" ht="24.95" customHeight="1" x14ac:dyDescent="0.2">
      <c r="G5177" s="32"/>
    </row>
    <row r="5178" spans="7:7" ht="24.95" customHeight="1" x14ac:dyDescent="0.2">
      <c r="G5178" s="32"/>
    </row>
    <row r="5179" spans="7:7" ht="24.95" customHeight="1" x14ac:dyDescent="0.2">
      <c r="G5179" s="32"/>
    </row>
    <row r="5180" spans="7:7" ht="24.95" customHeight="1" x14ac:dyDescent="0.2">
      <c r="G5180" s="32"/>
    </row>
    <row r="5181" spans="7:7" ht="24.95" customHeight="1" x14ac:dyDescent="0.2">
      <c r="G5181" s="32"/>
    </row>
    <row r="5182" spans="7:7" ht="24.95" customHeight="1" x14ac:dyDescent="0.2">
      <c r="G5182" s="32"/>
    </row>
    <row r="5183" spans="7:7" ht="24.95" customHeight="1" x14ac:dyDescent="0.2">
      <c r="G5183" s="32"/>
    </row>
    <row r="5184" spans="7:7" ht="24.95" customHeight="1" x14ac:dyDescent="0.2">
      <c r="G5184" s="32"/>
    </row>
    <row r="5185" spans="7:7" ht="24.95" customHeight="1" x14ac:dyDescent="0.2">
      <c r="G5185" s="32"/>
    </row>
    <row r="5186" spans="7:7" ht="24.95" customHeight="1" x14ac:dyDescent="0.2">
      <c r="G5186" s="32"/>
    </row>
    <row r="5187" spans="7:7" ht="24.95" customHeight="1" x14ac:dyDescent="0.2">
      <c r="G5187" s="32"/>
    </row>
    <row r="5188" spans="7:7" ht="24.95" customHeight="1" x14ac:dyDescent="0.2">
      <c r="G5188" s="32"/>
    </row>
    <row r="5189" spans="7:7" ht="24.95" customHeight="1" x14ac:dyDescent="0.2">
      <c r="G5189" s="32"/>
    </row>
    <row r="5190" spans="7:7" ht="24.95" customHeight="1" x14ac:dyDescent="0.2">
      <c r="G5190" s="32"/>
    </row>
    <row r="5191" spans="7:7" ht="24.95" customHeight="1" x14ac:dyDescent="0.2">
      <c r="G5191" s="32"/>
    </row>
    <row r="5192" spans="7:7" ht="24.95" customHeight="1" x14ac:dyDescent="0.2">
      <c r="G5192" s="32"/>
    </row>
    <row r="5193" spans="7:7" ht="24.95" customHeight="1" x14ac:dyDescent="0.2">
      <c r="G5193" s="32"/>
    </row>
    <row r="5194" spans="7:7" ht="24.95" customHeight="1" x14ac:dyDescent="0.2">
      <c r="G5194" s="32"/>
    </row>
    <row r="5195" spans="7:7" ht="24.95" customHeight="1" x14ac:dyDescent="0.2">
      <c r="G5195" s="32"/>
    </row>
    <row r="5196" spans="7:7" ht="24.95" customHeight="1" x14ac:dyDescent="0.2">
      <c r="G5196" s="32"/>
    </row>
    <row r="5197" spans="7:7" ht="24.95" customHeight="1" x14ac:dyDescent="0.2">
      <c r="G5197" s="32"/>
    </row>
    <row r="5198" spans="7:7" ht="24.95" customHeight="1" x14ac:dyDescent="0.2">
      <c r="G5198" s="32"/>
    </row>
    <row r="5199" spans="7:7" ht="24.95" customHeight="1" x14ac:dyDescent="0.2">
      <c r="G5199" s="32"/>
    </row>
    <row r="5200" spans="7:7" ht="24.95" customHeight="1" x14ac:dyDescent="0.2">
      <c r="G5200" s="32"/>
    </row>
    <row r="5201" spans="7:7" ht="24.95" customHeight="1" x14ac:dyDescent="0.2">
      <c r="G5201" s="32"/>
    </row>
    <row r="5202" spans="7:7" ht="24.95" customHeight="1" x14ac:dyDescent="0.2">
      <c r="G5202" s="32"/>
    </row>
    <row r="5203" spans="7:7" ht="24.95" customHeight="1" x14ac:dyDescent="0.2">
      <c r="G5203" s="32"/>
    </row>
    <row r="5204" spans="7:7" ht="24.95" customHeight="1" x14ac:dyDescent="0.2">
      <c r="G5204" s="32"/>
    </row>
    <row r="5205" spans="7:7" ht="24.95" customHeight="1" x14ac:dyDescent="0.2">
      <c r="G5205" s="32"/>
    </row>
    <row r="5206" spans="7:7" ht="24.95" customHeight="1" x14ac:dyDescent="0.2">
      <c r="G5206" s="32"/>
    </row>
    <row r="5207" spans="7:7" ht="24.95" customHeight="1" x14ac:dyDescent="0.2">
      <c r="G5207" s="32"/>
    </row>
    <row r="5208" spans="7:7" ht="24.95" customHeight="1" x14ac:dyDescent="0.2">
      <c r="G5208" s="32"/>
    </row>
    <row r="5209" spans="7:7" ht="24.95" customHeight="1" x14ac:dyDescent="0.2">
      <c r="G5209" s="32"/>
    </row>
    <row r="5210" spans="7:7" ht="24.95" customHeight="1" x14ac:dyDescent="0.2">
      <c r="G5210" s="32"/>
    </row>
    <row r="5211" spans="7:7" ht="24.95" customHeight="1" x14ac:dyDescent="0.2">
      <c r="G5211" s="32"/>
    </row>
    <row r="5212" spans="7:7" ht="24.95" customHeight="1" x14ac:dyDescent="0.2">
      <c r="G5212" s="32"/>
    </row>
    <row r="5213" spans="7:7" ht="24.95" customHeight="1" x14ac:dyDescent="0.2">
      <c r="G5213" s="32"/>
    </row>
    <row r="5214" spans="7:7" ht="24.95" customHeight="1" x14ac:dyDescent="0.2">
      <c r="G5214" s="32"/>
    </row>
    <row r="5215" spans="7:7" ht="24.95" customHeight="1" x14ac:dyDescent="0.2">
      <c r="G5215" s="32"/>
    </row>
    <row r="5216" spans="7:7" ht="24.95" customHeight="1" x14ac:dyDescent="0.2">
      <c r="G5216" s="32"/>
    </row>
    <row r="5217" spans="7:7" ht="24.95" customHeight="1" x14ac:dyDescent="0.2">
      <c r="G5217" s="32"/>
    </row>
    <row r="5218" spans="7:7" ht="24.95" customHeight="1" x14ac:dyDescent="0.2">
      <c r="G5218" s="32"/>
    </row>
    <row r="5219" spans="7:7" ht="24.95" customHeight="1" x14ac:dyDescent="0.2">
      <c r="G5219" s="32"/>
    </row>
    <row r="5220" spans="7:7" ht="24.95" customHeight="1" x14ac:dyDescent="0.2">
      <c r="G5220" s="32"/>
    </row>
    <row r="5221" spans="7:7" ht="24.95" customHeight="1" x14ac:dyDescent="0.2">
      <c r="G5221" s="32"/>
    </row>
    <row r="5222" spans="7:7" ht="24.95" customHeight="1" x14ac:dyDescent="0.2">
      <c r="G5222" s="32"/>
    </row>
    <row r="5223" spans="7:7" ht="24.95" customHeight="1" x14ac:dyDescent="0.2">
      <c r="G5223" s="32"/>
    </row>
    <row r="5224" spans="7:7" ht="24.95" customHeight="1" x14ac:dyDescent="0.2">
      <c r="G5224" s="32"/>
    </row>
    <row r="5225" spans="7:7" ht="24.95" customHeight="1" x14ac:dyDescent="0.2">
      <c r="G5225" s="32"/>
    </row>
    <row r="5226" spans="7:7" ht="24.95" customHeight="1" x14ac:dyDescent="0.2">
      <c r="G5226" s="32"/>
    </row>
    <row r="5227" spans="7:7" ht="24.95" customHeight="1" x14ac:dyDescent="0.2">
      <c r="G5227" s="32"/>
    </row>
    <row r="5228" spans="7:7" ht="24.95" customHeight="1" x14ac:dyDescent="0.2">
      <c r="G5228" s="32"/>
    </row>
    <row r="5229" spans="7:7" ht="24.95" customHeight="1" x14ac:dyDescent="0.2">
      <c r="G5229" s="32"/>
    </row>
    <row r="5230" spans="7:7" ht="24.95" customHeight="1" x14ac:dyDescent="0.2">
      <c r="G5230" s="32"/>
    </row>
    <row r="5231" spans="7:7" ht="24.95" customHeight="1" x14ac:dyDescent="0.2">
      <c r="G5231" s="32"/>
    </row>
    <row r="5232" spans="7:7" ht="24.95" customHeight="1" x14ac:dyDescent="0.2">
      <c r="G5232" s="32"/>
    </row>
    <row r="5233" spans="7:7" ht="24.95" customHeight="1" x14ac:dyDescent="0.2">
      <c r="G5233" s="32"/>
    </row>
    <row r="5234" spans="7:7" ht="24.95" customHeight="1" x14ac:dyDescent="0.2">
      <c r="G5234" s="32"/>
    </row>
    <row r="5235" spans="7:7" ht="24.95" customHeight="1" x14ac:dyDescent="0.2">
      <c r="G5235" s="32"/>
    </row>
    <row r="5236" spans="7:7" ht="24.95" customHeight="1" x14ac:dyDescent="0.2">
      <c r="G5236" s="32"/>
    </row>
    <row r="5237" spans="7:7" ht="24.95" customHeight="1" x14ac:dyDescent="0.2">
      <c r="G5237" s="32"/>
    </row>
    <row r="5238" spans="7:7" ht="24.95" customHeight="1" x14ac:dyDescent="0.2">
      <c r="G5238" s="32"/>
    </row>
    <row r="5239" spans="7:7" ht="24.95" customHeight="1" x14ac:dyDescent="0.2">
      <c r="G5239" s="32"/>
    </row>
    <row r="5240" spans="7:7" ht="24.95" customHeight="1" x14ac:dyDescent="0.2">
      <c r="G5240" s="32"/>
    </row>
    <row r="5241" spans="7:7" ht="24.95" customHeight="1" x14ac:dyDescent="0.2">
      <c r="G5241" s="32"/>
    </row>
    <row r="5242" spans="7:7" ht="24.95" customHeight="1" x14ac:dyDescent="0.2">
      <c r="G5242" s="32"/>
    </row>
    <row r="5243" spans="7:7" ht="24.95" customHeight="1" x14ac:dyDescent="0.2">
      <c r="G5243" s="32"/>
    </row>
    <row r="5244" spans="7:7" ht="24.95" customHeight="1" x14ac:dyDescent="0.2">
      <c r="G5244" s="32"/>
    </row>
    <row r="5245" spans="7:7" ht="24.95" customHeight="1" x14ac:dyDescent="0.2">
      <c r="G5245" s="32"/>
    </row>
    <row r="5246" spans="7:7" ht="24.95" customHeight="1" x14ac:dyDescent="0.2">
      <c r="G5246" s="32"/>
    </row>
    <row r="5247" spans="7:7" ht="24.95" customHeight="1" x14ac:dyDescent="0.2">
      <c r="G5247" s="32"/>
    </row>
    <row r="5248" spans="7:7" ht="24.95" customHeight="1" x14ac:dyDescent="0.2">
      <c r="G5248" s="32"/>
    </row>
    <row r="5249" spans="7:7" ht="24.95" customHeight="1" x14ac:dyDescent="0.2">
      <c r="G5249" s="32"/>
    </row>
    <row r="5250" spans="7:7" ht="24.95" customHeight="1" x14ac:dyDescent="0.2">
      <c r="G5250" s="32"/>
    </row>
    <row r="5251" spans="7:7" ht="24.95" customHeight="1" x14ac:dyDescent="0.2">
      <c r="G5251" s="32"/>
    </row>
    <row r="5252" spans="7:7" ht="24.95" customHeight="1" x14ac:dyDescent="0.2">
      <c r="G5252" s="32"/>
    </row>
    <row r="5253" spans="7:7" ht="24.95" customHeight="1" x14ac:dyDescent="0.2">
      <c r="G5253" s="32"/>
    </row>
    <row r="5254" spans="7:7" ht="24.95" customHeight="1" x14ac:dyDescent="0.2">
      <c r="G5254" s="32"/>
    </row>
    <row r="5255" spans="7:7" ht="24.95" customHeight="1" x14ac:dyDescent="0.2">
      <c r="G5255" s="32"/>
    </row>
    <row r="5256" spans="7:7" ht="24.95" customHeight="1" x14ac:dyDescent="0.2">
      <c r="G5256" s="32"/>
    </row>
    <row r="5257" spans="7:7" ht="24.95" customHeight="1" x14ac:dyDescent="0.2">
      <c r="G5257" s="32"/>
    </row>
    <row r="5258" spans="7:7" ht="24.95" customHeight="1" x14ac:dyDescent="0.2">
      <c r="G5258" s="32"/>
    </row>
    <row r="5259" spans="7:7" ht="24.95" customHeight="1" x14ac:dyDescent="0.2">
      <c r="G5259" s="32"/>
    </row>
    <row r="5260" spans="7:7" ht="24.95" customHeight="1" x14ac:dyDescent="0.2">
      <c r="G5260" s="32"/>
    </row>
    <row r="5261" spans="7:7" ht="24.95" customHeight="1" x14ac:dyDescent="0.2">
      <c r="G5261" s="32"/>
    </row>
    <row r="5262" spans="7:7" ht="24.95" customHeight="1" x14ac:dyDescent="0.2">
      <c r="G5262" s="32"/>
    </row>
    <row r="5263" spans="7:7" ht="24.95" customHeight="1" x14ac:dyDescent="0.2">
      <c r="G5263" s="32"/>
    </row>
    <row r="5264" spans="7:7" ht="24.95" customHeight="1" x14ac:dyDescent="0.2">
      <c r="G5264" s="32"/>
    </row>
    <row r="5265" spans="7:7" ht="24.95" customHeight="1" x14ac:dyDescent="0.2">
      <c r="G5265" s="32"/>
    </row>
    <row r="5266" spans="7:7" ht="24.95" customHeight="1" x14ac:dyDescent="0.2">
      <c r="G5266" s="32"/>
    </row>
    <row r="5267" spans="7:7" ht="24.95" customHeight="1" x14ac:dyDescent="0.2">
      <c r="G5267" s="32"/>
    </row>
    <row r="5268" spans="7:7" ht="24.95" customHeight="1" x14ac:dyDescent="0.2">
      <c r="G5268" s="32"/>
    </row>
    <row r="5269" spans="7:7" ht="24.95" customHeight="1" x14ac:dyDescent="0.2">
      <c r="G5269" s="32"/>
    </row>
    <row r="5270" spans="7:7" ht="24.95" customHeight="1" x14ac:dyDescent="0.2">
      <c r="G5270" s="32"/>
    </row>
    <row r="5271" spans="7:7" ht="24.95" customHeight="1" x14ac:dyDescent="0.2">
      <c r="G5271" s="32"/>
    </row>
    <row r="5272" spans="7:7" ht="24.95" customHeight="1" x14ac:dyDescent="0.2">
      <c r="G5272" s="32"/>
    </row>
    <row r="5273" spans="7:7" ht="24.95" customHeight="1" x14ac:dyDescent="0.2">
      <c r="G5273" s="32"/>
    </row>
    <row r="5274" spans="7:7" ht="24.95" customHeight="1" x14ac:dyDescent="0.2">
      <c r="G5274" s="32"/>
    </row>
    <row r="5275" spans="7:7" ht="24.95" customHeight="1" x14ac:dyDescent="0.2">
      <c r="G5275" s="32"/>
    </row>
    <row r="5276" spans="7:7" ht="24.95" customHeight="1" x14ac:dyDescent="0.2">
      <c r="G5276" s="32"/>
    </row>
    <row r="5277" spans="7:7" ht="24.95" customHeight="1" x14ac:dyDescent="0.2">
      <c r="G5277" s="32"/>
    </row>
    <row r="5278" spans="7:7" ht="24.95" customHeight="1" x14ac:dyDescent="0.2">
      <c r="G5278" s="32"/>
    </row>
    <row r="5279" spans="7:7" ht="24.95" customHeight="1" x14ac:dyDescent="0.2">
      <c r="G5279" s="32"/>
    </row>
    <row r="5280" spans="7:7" ht="24.95" customHeight="1" x14ac:dyDescent="0.2">
      <c r="G5280" s="32"/>
    </row>
    <row r="5281" spans="7:7" ht="24.95" customHeight="1" x14ac:dyDescent="0.2">
      <c r="G5281" s="32"/>
    </row>
    <row r="5282" spans="7:7" ht="24.95" customHeight="1" x14ac:dyDescent="0.2">
      <c r="G5282" s="32"/>
    </row>
    <row r="5283" spans="7:7" ht="24.95" customHeight="1" x14ac:dyDescent="0.2">
      <c r="G5283" s="32"/>
    </row>
    <row r="5284" spans="7:7" ht="24.95" customHeight="1" x14ac:dyDescent="0.2">
      <c r="G5284" s="32"/>
    </row>
    <row r="5285" spans="7:7" ht="24.95" customHeight="1" x14ac:dyDescent="0.2">
      <c r="G5285" s="32"/>
    </row>
    <row r="5286" spans="7:7" ht="24.95" customHeight="1" x14ac:dyDescent="0.2">
      <c r="G5286" s="32"/>
    </row>
    <row r="5287" spans="7:7" ht="24.95" customHeight="1" x14ac:dyDescent="0.2">
      <c r="G5287" s="32"/>
    </row>
    <row r="5288" spans="7:7" ht="24.95" customHeight="1" x14ac:dyDescent="0.2">
      <c r="G5288" s="32"/>
    </row>
    <row r="5289" spans="7:7" ht="24.95" customHeight="1" x14ac:dyDescent="0.2">
      <c r="G5289" s="32"/>
    </row>
    <row r="5290" spans="7:7" ht="24.95" customHeight="1" x14ac:dyDescent="0.2">
      <c r="G5290" s="32"/>
    </row>
    <row r="5291" spans="7:7" ht="24.95" customHeight="1" x14ac:dyDescent="0.2">
      <c r="G5291" s="32"/>
    </row>
    <row r="5292" spans="7:7" ht="24.95" customHeight="1" x14ac:dyDescent="0.2">
      <c r="G5292" s="32"/>
    </row>
    <row r="5293" spans="7:7" ht="24.95" customHeight="1" x14ac:dyDescent="0.2">
      <c r="G5293" s="32"/>
    </row>
    <row r="5294" spans="7:7" ht="24.95" customHeight="1" x14ac:dyDescent="0.2">
      <c r="G5294" s="32"/>
    </row>
    <row r="5295" spans="7:7" ht="24.95" customHeight="1" x14ac:dyDescent="0.2">
      <c r="G5295" s="32"/>
    </row>
    <row r="5296" spans="7:7" ht="24.95" customHeight="1" x14ac:dyDescent="0.2">
      <c r="G5296" s="32"/>
    </row>
    <row r="5297" spans="7:7" ht="24.95" customHeight="1" x14ac:dyDescent="0.2">
      <c r="G5297" s="32"/>
    </row>
    <row r="5298" spans="7:7" ht="24.95" customHeight="1" x14ac:dyDescent="0.2">
      <c r="G5298" s="32"/>
    </row>
    <row r="5299" spans="7:7" ht="24.95" customHeight="1" x14ac:dyDescent="0.2">
      <c r="G5299" s="32"/>
    </row>
    <row r="5300" spans="7:7" ht="24.95" customHeight="1" x14ac:dyDescent="0.2">
      <c r="G5300" s="32"/>
    </row>
    <row r="5301" spans="7:7" ht="24.95" customHeight="1" x14ac:dyDescent="0.2">
      <c r="G5301" s="32"/>
    </row>
    <row r="5302" spans="7:7" ht="24.95" customHeight="1" x14ac:dyDescent="0.2">
      <c r="G5302" s="32"/>
    </row>
    <row r="5303" spans="7:7" ht="24.95" customHeight="1" x14ac:dyDescent="0.2">
      <c r="G5303" s="32"/>
    </row>
    <row r="5304" spans="7:7" ht="24.95" customHeight="1" x14ac:dyDescent="0.2">
      <c r="G5304" s="32"/>
    </row>
    <row r="5305" spans="7:7" ht="24.95" customHeight="1" x14ac:dyDescent="0.2">
      <c r="G5305" s="32"/>
    </row>
    <row r="5306" spans="7:7" ht="24.95" customHeight="1" x14ac:dyDescent="0.2">
      <c r="G5306" s="32"/>
    </row>
    <row r="5307" spans="7:7" ht="24.95" customHeight="1" x14ac:dyDescent="0.2">
      <c r="G5307" s="32"/>
    </row>
    <row r="5308" spans="7:7" ht="24.95" customHeight="1" x14ac:dyDescent="0.2">
      <c r="G5308" s="32"/>
    </row>
    <row r="5309" spans="7:7" ht="24.95" customHeight="1" x14ac:dyDescent="0.2">
      <c r="G5309" s="32"/>
    </row>
    <row r="5310" spans="7:7" ht="24.95" customHeight="1" x14ac:dyDescent="0.2">
      <c r="G5310" s="32"/>
    </row>
    <row r="5311" spans="7:7" ht="24.95" customHeight="1" x14ac:dyDescent="0.2">
      <c r="G5311" s="32"/>
    </row>
    <row r="5312" spans="7:7" ht="24.95" customHeight="1" x14ac:dyDescent="0.2">
      <c r="G5312" s="32"/>
    </row>
    <row r="5313" spans="7:7" ht="24.95" customHeight="1" x14ac:dyDescent="0.2">
      <c r="G5313" s="32"/>
    </row>
    <row r="5314" spans="7:7" ht="24.95" customHeight="1" x14ac:dyDescent="0.2">
      <c r="G5314" s="32"/>
    </row>
    <row r="5315" spans="7:7" ht="24.95" customHeight="1" x14ac:dyDescent="0.2">
      <c r="G5315" s="32"/>
    </row>
    <row r="5316" spans="7:7" ht="24.95" customHeight="1" x14ac:dyDescent="0.2">
      <c r="G5316" s="32"/>
    </row>
    <row r="5317" spans="7:7" ht="24.95" customHeight="1" x14ac:dyDescent="0.2">
      <c r="G5317" s="32"/>
    </row>
    <row r="5318" spans="7:7" ht="24.95" customHeight="1" x14ac:dyDescent="0.2">
      <c r="G5318" s="32"/>
    </row>
    <row r="5319" spans="7:7" ht="24.95" customHeight="1" x14ac:dyDescent="0.2">
      <c r="G5319" s="32"/>
    </row>
    <row r="5320" spans="7:7" ht="24.95" customHeight="1" x14ac:dyDescent="0.2">
      <c r="G5320" s="32"/>
    </row>
    <row r="5321" spans="7:7" ht="24.95" customHeight="1" x14ac:dyDescent="0.2">
      <c r="G5321" s="32"/>
    </row>
    <row r="5322" spans="7:7" ht="24.95" customHeight="1" x14ac:dyDescent="0.2">
      <c r="G5322" s="32"/>
    </row>
    <row r="5323" spans="7:7" ht="24.95" customHeight="1" x14ac:dyDescent="0.2">
      <c r="G5323" s="32"/>
    </row>
    <row r="5324" spans="7:7" ht="24.95" customHeight="1" x14ac:dyDescent="0.2">
      <c r="G5324" s="32"/>
    </row>
    <row r="5325" spans="7:7" ht="24.95" customHeight="1" x14ac:dyDescent="0.2">
      <c r="G5325" s="32"/>
    </row>
    <row r="5326" spans="7:7" ht="24.95" customHeight="1" x14ac:dyDescent="0.2">
      <c r="G5326" s="32"/>
    </row>
    <row r="5327" spans="7:7" ht="24.95" customHeight="1" x14ac:dyDescent="0.2">
      <c r="G5327" s="32"/>
    </row>
    <row r="5328" spans="7:7" ht="24.95" customHeight="1" x14ac:dyDescent="0.2">
      <c r="G5328" s="32"/>
    </row>
    <row r="5329" spans="7:7" ht="24.95" customHeight="1" x14ac:dyDescent="0.2">
      <c r="G5329" s="32"/>
    </row>
    <row r="5330" spans="7:7" ht="24.95" customHeight="1" x14ac:dyDescent="0.2">
      <c r="G5330" s="32"/>
    </row>
    <row r="5331" spans="7:7" ht="24.95" customHeight="1" x14ac:dyDescent="0.2">
      <c r="G5331" s="32"/>
    </row>
    <row r="5332" spans="7:7" ht="24.95" customHeight="1" x14ac:dyDescent="0.2">
      <c r="G5332" s="32"/>
    </row>
    <row r="5333" spans="7:7" ht="24.95" customHeight="1" x14ac:dyDescent="0.2">
      <c r="G5333" s="32"/>
    </row>
    <row r="5334" spans="7:7" ht="24.95" customHeight="1" x14ac:dyDescent="0.2">
      <c r="G5334" s="32"/>
    </row>
    <row r="5335" spans="7:7" ht="24.95" customHeight="1" x14ac:dyDescent="0.2">
      <c r="G5335" s="32"/>
    </row>
    <row r="5336" spans="7:7" ht="24.95" customHeight="1" x14ac:dyDescent="0.2">
      <c r="G5336" s="32"/>
    </row>
    <row r="5337" spans="7:7" ht="24.95" customHeight="1" x14ac:dyDescent="0.2">
      <c r="G5337" s="32"/>
    </row>
    <row r="5338" spans="7:7" ht="24.95" customHeight="1" x14ac:dyDescent="0.2">
      <c r="G5338" s="32"/>
    </row>
    <row r="5339" spans="7:7" ht="24.95" customHeight="1" x14ac:dyDescent="0.2">
      <c r="G5339" s="32"/>
    </row>
    <row r="5340" spans="7:7" ht="24.95" customHeight="1" x14ac:dyDescent="0.2">
      <c r="G5340" s="32"/>
    </row>
    <row r="5341" spans="7:7" ht="24.95" customHeight="1" x14ac:dyDescent="0.2">
      <c r="G5341" s="32"/>
    </row>
    <row r="5342" spans="7:7" ht="24.95" customHeight="1" x14ac:dyDescent="0.2">
      <c r="G5342" s="32"/>
    </row>
    <row r="5343" spans="7:7" ht="24.95" customHeight="1" x14ac:dyDescent="0.2">
      <c r="G5343" s="32"/>
    </row>
    <row r="5344" spans="7:7" ht="24.95" customHeight="1" x14ac:dyDescent="0.2">
      <c r="G5344" s="32"/>
    </row>
    <row r="5345" spans="7:7" ht="24.95" customHeight="1" x14ac:dyDescent="0.2">
      <c r="G5345" s="32"/>
    </row>
    <row r="5346" spans="7:7" ht="24.95" customHeight="1" x14ac:dyDescent="0.2">
      <c r="G5346" s="32"/>
    </row>
    <row r="5347" spans="7:7" ht="24.95" customHeight="1" x14ac:dyDescent="0.2">
      <c r="G5347" s="32"/>
    </row>
    <row r="5348" spans="7:7" ht="24.95" customHeight="1" x14ac:dyDescent="0.2">
      <c r="G5348" s="32"/>
    </row>
    <row r="5349" spans="7:7" ht="24.95" customHeight="1" x14ac:dyDescent="0.2">
      <c r="G5349" s="32"/>
    </row>
    <row r="5350" spans="7:7" ht="24.95" customHeight="1" x14ac:dyDescent="0.2">
      <c r="G5350" s="32"/>
    </row>
    <row r="5351" spans="7:7" ht="24.95" customHeight="1" x14ac:dyDescent="0.2">
      <c r="G5351" s="32"/>
    </row>
    <row r="5352" spans="7:7" ht="24.95" customHeight="1" x14ac:dyDescent="0.2">
      <c r="G5352" s="32"/>
    </row>
    <row r="5353" spans="7:7" ht="24.95" customHeight="1" x14ac:dyDescent="0.2">
      <c r="G5353" s="32"/>
    </row>
    <row r="5354" spans="7:7" ht="24.95" customHeight="1" x14ac:dyDescent="0.2">
      <c r="G5354" s="32"/>
    </row>
    <row r="5355" spans="7:7" ht="24.95" customHeight="1" x14ac:dyDescent="0.2">
      <c r="G5355" s="32"/>
    </row>
    <row r="5356" spans="7:7" ht="24.95" customHeight="1" x14ac:dyDescent="0.2">
      <c r="G5356" s="32"/>
    </row>
    <row r="5357" spans="7:7" ht="24.95" customHeight="1" x14ac:dyDescent="0.2">
      <c r="G5357" s="32"/>
    </row>
    <row r="5358" spans="7:7" ht="24.95" customHeight="1" x14ac:dyDescent="0.2">
      <c r="G5358" s="32"/>
    </row>
    <row r="5359" spans="7:7" ht="24.95" customHeight="1" x14ac:dyDescent="0.2">
      <c r="G5359" s="32"/>
    </row>
    <row r="5360" spans="7:7" ht="24.95" customHeight="1" x14ac:dyDescent="0.2">
      <c r="G5360" s="32"/>
    </row>
    <row r="5361" spans="7:7" ht="24.95" customHeight="1" x14ac:dyDescent="0.2">
      <c r="G5361" s="32"/>
    </row>
    <row r="5362" spans="7:7" ht="24.95" customHeight="1" x14ac:dyDescent="0.2">
      <c r="G5362" s="32"/>
    </row>
    <row r="5363" spans="7:7" ht="24.95" customHeight="1" x14ac:dyDescent="0.2">
      <c r="G5363" s="32"/>
    </row>
    <row r="5364" spans="7:7" ht="24.95" customHeight="1" x14ac:dyDescent="0.2">
      <c r="G5364" s="32"/>
    </row>
    <row r="5365" spans="7:7" ht="24.95" customHeight="1" x14ac:dyDescent="0.2">
      <c r="G5365" s="32"/>
    </row>
    <row r="5366" spans="7:7" ht="24.95" customHeight="1" x14ac:dyDescent="0.2">
      <c r="G5366" s="32"/>
    </row>
    <row r="5367" spans="7:7" ht="24.95" customHeight="1" x14ac:dyDescent="0.2">
      <c r="G5367" s="32"/>
    </row>
    <row r="5368" spans="7:7" ht="24.95" customHeight="1" x14ac:dyDescent="0.2">
      <c r="G5368" s="32"/>
    </row>
    <row r="5369" spans="7:7" ht="24.95" customHeight="1" x14ac:dyDescent="0.2">
      <c r="G5369" s="32"/>
    </row>
    <row r="5370" spans="7:7" ht="24.95" customHeight="1" x14ac:dyDescent="0.2">
      <c r="G5370" s="32"/>
    </row>
    <row r="5371" spans="7:7" ht="24.95" customHeight="1" x14ac:dyDescent="0.2">
      <c r="G5371" s="32"/>
    </row>
    <row r="5372" spans="7:7" ht="24.95" customHeight="1" x14ac:dyDescent="0.2">
      <c r="G5372" s="32"/>
    </row>
    <row r="5373" spans="7:7" ht="24.95" customHeight="1" x14ac:dyDescent="0.2">
      <c r="G5373" s="32"/>
    </row>
    <row r="5374" spans="7:7" ht="24.95" customHeight="1" x14ac:dyDescent="0.2">
      <c r="G5374" s="32"/>
    </row>
    <row r="5375" spans="7:7" ht="24.95" customHeight="1" x14ac:dyDescent="0.2">
      <c r="G5375" s="32"/>
    </row>
    <row r="5376" spans="7:7" ht="24.95" customHeight="1" x14ac:dyDescent="0.2">
      <c r="G5376" s="32"/>
    </row>
    <row r="5377" spans="7:7" ht="24.95" customHeight="1" x14ac:dyDescent="0.2">
      <c r="G5377" s="32"/>
    </row>
    <row r="5378" spans="7:7" ht="24.95" customHeight="1" x14ac:dyDescent="0.2">
      <c r="G5378" s="32"/>
    </row>
    <row r="5379" spans="7:7" ht="24.95" customHeight="1" x14ac:dyDescent="0.2">
      <c r="G5379" s="32"/>
    </row>
    <row r="5380" spans="7:7" ht="24.95" customHeight="1" x14ac:dyDescent="0.2">
      <c r="G5380" s="32"/>
    </row>
    <row r="5381" spans="7:7" ht="24.95" customHeight="1" x14ac:dyDescent="0.2">
      <c r="G5381" s="32"/>
    </row>
    <row r="5382" spans="7:7" ht="24.95" customHeight="1" x14ac:dyDescent="0.2">
      <c r="G5382" s="32"/>
    </row>
    <row r="5383" spans="7:7" ht="24.95" customHeight="1" x14ac:dyDescent="0.2">
      <c r="G5383" s="32"/>
    </row>
    <row r="5384" spans="7:7" ht="24.95" customHeight="1" x14ac:dyDescent="0.2">
      <c r="G5384" s="32"/>
    </row>
    <row r="5385" spans="7:7" ht="24.95" customHeight="1" x14ac:dyDescent="0.2">
      <c r="G5385" s="32"/>
    </row>
    <row r="5386" spans="7:7" ht="24.95" customHeight="1" x14ac:dyDescent="0.2">
      <c r="G5386" s="32"/>
    </row>
    <row r="5387" spans="7:7" ht="24.95" customHeight="1" x14ac:dyDescent="0.2">
      <c r="G5387" s="32"/>
    </row>
    <row r="5388" spans="7:7" ht="24.95" customHeight="1" x14ac:dyDescent="0.2">
      <c r="G5388" s="32"/>
    </row>
    <row r="5389" spans="7:7" ht="24.95" customHeight="1" x14ac:dyDescent="0.2">
      <c r="G5389" s="32"/>
    </row>
    <row r="5390" spans="7:7" ht="24.95" customHeight="1" x14ac:dyDescent="0.2">
      <c r="G5390" s="32"/>
    </row>
    <row r="5391" spans="7:7" ht="24.95" customHeight="1" x14ac:dyDescent="0.2">
      <c r="G5391" s="32"/>
    </row>
    <row r="5392" spans="7:7" ht="24.95" customHeight="1" x14ac:dyDescent="0.2">
      <c r="G5392" s="32"/>
    </row>
    <row r="5393" spans="7:7" ht="24.95" customHeight="1" x14ac:dyDescent="0.2">
      <c r="G5393" s="32"/>
    </row>
    <row r="5394" spans="7:7" ht="24.95" customHeight="1" x14ac:dyDescent="0.2">
      <c r="G5394" s="32"/>
    </row>
    <row r="5395" spans="7:7" ht="24.95" customHeight="1" x14ac:dyDescent="0.2">
      <c r="G5395" s="32"/>
    </row>
    <row r="5396" spans="7:7" ht="24.95" customHeight="1" x14ac:dyDescent="0.2">
      <c r="G5396" s="32"/>
    </row>
    <row r="5397" spans="7:7" ht="24.95" customHeight="1" x14ac:dyDescent="0.2">
      <c r="G5397" s="32"/>
    </row>
    <row r="5398" spans="7:7" ht="24.95" customHeight="1" x14ac:dyDescent="0.2">
      <c r="G5398" s="32"/>
    </row>
    <row r="5399" spans="7:7" ht="24.95" customHeight="1" x14ac:dyDescent="0.2">
      <c r="G5399" s="32"/>
    </row>
    <row r="5400" spans="7:7" ht="24.95" customHeight="1" x14ac:dyDescent="0.2">
      <c r="G5400" s="32"/>
    </row>
    <row r="5401" spans="7:7" ht="24.95" customHeight="1" x14ac:dyDescent="0.2">
      <c r="G5401" s="32"/>
    </row>
    <row r="5402" spans="7:7" ht="24.95" customHeight="1" x14ac:dyDescent="0.2">
      <c r="G5402" s="32"/>
    </row>
    <row r="5403" spans="7:7" ht="24.95" customHeight="1" x14ac:dyDescent="0.2">
      <c r="G5403" s="32"/>
    </row>
    <row r="5404" spans="7:7" ht="24.95" customHeight="1" x14ac:dyDescent="0.2">
      <c r="G5404" s="32"/>
    </row>
    <row r="5405" spans="7:7" ht="24.95" customHeight="1" x14ac:dyDescent="0.2">
      <c r="G5405" s="32"/>
    </row>
    <row r="5406" spans="7:7" ht="24.95" customHeight="1" x14ac:dyDescent="0.2">
      <c r="G5406" s="32"/>
    </row>
    <row r="5407" spans="7:7" ht="24.95" customHeight="1" x14ac:dyDescent="0.2">
      <c r="G5407" s="32"/>
    </row>
    <row r="5408" spans="7:7" ht="24.95" customHeight="1" x14ac:dyDescent="0.2">
      <c r="G5408" s="32"/>
    </row>
    <row r="5409" spans="7:7" ht="24.95" customHeight="1" x14ac:dyDescent="0.2">
      <c r="G5409" s="32"/>
    </row>
    <row r="5410" spans="7:7" ht="24.95" customHeight="1" x14ac:dyDescent="0.2">
      <c r="G5410" s="32"/>
    </row>
    <row r="5411" spans="7:7" ht="24.95" customHeight="1" x14ac:dyDescent="0.2">
      <c r="G5411" s="32"/>
    </row>
    <row r="5412" spans="7:7" ht="24.95" customHeight="1" x14ac:dyDescent="0.2">
      <c r="G5412" s="32"/>
    </row>
    <row r="5413" spans="7:7" ht="24.95" customHeight="1" x14ac:dyDescent="0.2">
      <c r="G5413" s="32"/>
    </row>
    <row r="5414" spans="7:7" ht="24.95" customHeight="1" x14ac:dyDescent="0.2">
      <c r="G5414" s="32"/>
    </row>
    <row r="5415" spans="7:7" ht="24.95" customHeight="1" x14ac:dyDescent="0.2">
      <c r="G5415" s="32"/>
    </row>
    <row r="5416" spans="7:7" ht="24.95" customHeight="1" x14ac:dyDescent="0.2">
      <c r="G5416" s="32"/>
    </row>
    <row r="5417" spans="7:7" ht="24.95" customHeight="1" x14ac:dyDescent="0.2">
      <c r="G5417" s="32"/>
    </row>
    <row r="5418" spans="7:7" ht="24.95" customHeight="1" x14ac:dyDescent="0.2">
      <c r="G5418" s="32"/>
    </row>
    <row r="5419" spans="7:7" ht="24.95" customHeight="1" x14ac:dyDescent="0.2">
      <c r="G5419" s="32"/>
    </row>
    <row r="5420" spans="7:7" ht="24.95" customHeight="1" x14ac:dyDescent="0.2">
      <c r="G5420" s="32"/>
    </row>
    <row r="5421" spans="7:7" ht="24.95" customHeight="1" x14ac:dyDescent="0.2">
      <c r="G5421" s="32"/>
    </row>
    <row r="5422" spans="7:7" ht="24.95" customHeight="1" x14ac:dyDescent="0.2">
      <c r="G5422" s="32"/>
    </row>
    <row r="5423" spans="7:7" ht="24.95" customHeight="1" x14ac:dyDescent="0.2">
      <c r="G5423" s="32"/>
    </row>
    <row r="5424" spans="7:7" ht="24.95" customHeight="1" x14ac:dyDescent="0.2">
      <c r="G5424" s="32"/>
    </row>
    <row r="5425" spans="7:7" ht="24.95" customHeight="1" x14ac:dyDescent="0.2">
      <c r="G5425" s="32"/>
    </row>
    <row r="5426" spans="7:7" ht="24.95" customHeight="1" x14ac:dyDescent="0.2">
      <c r="G5426" s="32"/>
    </row>
    <row r="5427" spans="7:7" ht="24.95" customHeight="1" x14ac:dyDescent="0.2">
      <c r="G5427" s="32"/>
    </row>
    <row r="5428" spans="7:7" ht="24.95" customHeight="1" x14ac:dyDescent="0.2">
      <c r="G5428" s="32"/>
    </row>
    <row r="5429" spans="7:7" ht="24.95" customHeight="1" x14ac:dyDescent="0.2">
      <c r="G5429" s="32"/>
    </row>
    <row r="5430" spans="7:7" ht="24.95" customHeight="1" x14ac:dyDescent="0.2">
      <c r="G5430" s="32"/>
    </row>
    <row r="5431" spans="7:7" ht="24.95" customHeight="1" x14ac:dyDescent="0.2">
      <c r="G5431" s="32"/>
    </row>
    <row r="5432" spans="7:7" ht="24.95" customHeight="1" x14ac:dyDescent="0.2">
      <c r="G5432" s="32"/>
    </row>
    <row r="5433" spans="7:7" ht="24.95" customHeight="1" x14ac:dyDescent="0.2">
      <c r="G5433" s="32"/>
    </row>
    <row r="5434" spans="7:7" ht="24.95" customHeight="1" x14ac:dyDescent="0.2">
      <c r="G5434" s="32"/>
    </row>
    <row r="5435" spans="7:7" ht="24.95" customHeight="1" x14ac:dyDescent="0.2">
      <c r="G5435" s="32"/>
    </row>
    <row r="5436" spans="7:7" ht="24.95" customHeight="1" x14ac:dyDescent="0.2">
      <c r="G5436" s="32"/>
    </row>
    <row r="5437" spans="7:7" ht="24.95" customHeight="1" x14ac:dyDescent="0.2">
      <c r="G5437" s="32"/>
    </row>
    <row r="5438" spans="7:7" ht="24.95" customHeight="1" x14ac:dyDescent="0.2">
      <c r="G5438" s="32"/>
    </row>
    <row r="5439" spans="7:7" ht="24.95" customHeight="1" x14ac:dyDescent="0.2">
      <c r="G5439" s="32"/>
    </row>
    <row r="5440" spans="7:7" ht="24.95" customHeight="1" x14ac:dyDescent="0.2">
      <c r="G5440" s="32"/>
    </row>
    <row r="5441" spans="7:7" ht="24.95" customHeight="1" x14ac:dyDescent="0.2">
      <c r="G5441" s="32"/>
    </row>
    <row r="5442" spans="7:7" ht="24.95" customHeight="1" x14ac:dyDescent="0.2">
      <c r="G5442" s="32"/>
    </row>
    <row r="5443" spans="7:7" ht="24.95" customHeight="1" x14ac:dyDescent="0.2">
      <c r="G5443" s="32"/>
    </row>
    <row r="5444" spans="7:7" ht="24.95" customHeight="1" x14ac:dyDescent="0.2">
      <c r="G5444" s="32"/>
    </row>
    <row r="5445" spans="7:7" ht="24.95" customHeight="1" x14ac:dyDescent="0.2">
      <c r="G5445" s="32"/>
    </row>
    <row r="5446" spans="7:7" ht="24.95" customHeight="1" x14ac:dyDescent="0.2">
      <c r="G5446" s="32"/>
    </row>
    <row r="5447" spans="7:7" ht="24.95" customHeight="1" x14ac:dyDescent="0.2">
      <c r="G5447" s="32"/>
    </row>
    <row r="5448" spans="7:7" ht="24.95" customHeight="1" x14ac:dyDescent="0.2">
      <c r="G5448" s="32"/>
    </row>
    <row r="5449" spans="7:7" ht="24.95" customHeight="1" x14ac:dyDescent="0.2">
      <c r="G5449" s="32"/>
    </row>
    <row r="5450" spans="7:7" ht="24.95" customHeight="1" x14ac:dyDescent="0.2">
      <c r="G5450" s="32"/>
    </row>
    <row r="5451" spans="7:7" ht="24.95" customHeight="1" x14ac:dyDescent="0.2">
      <c r="G5451" s="32"/>
    </row>
    <row r="5452" spans="7:7" ht="24.95" customHeight="1" x14ac:dyDescent="0.2">
      <c r="G5452" s="32"/>
    </row>
    <row r="5453" spans="7:7" ht="24.95" customHeight="1" x14ac:dyDescent="0.2">
      <c r="G5453" s="32"/>
    </row>
    <row r="5454" spans="7:7" ht="24.95" customHeight="1" x14ac:dyDescent="0.2">
      <c r="G5454" s="32"/>
    </row>
    <row r="5455" spans="7:7" ht="24.95" customHeight="1" x14ac:dyDescent="0.2">
      <c r="G5455" s="32"/>
    </row>
    <row r="5456" spans="7:7" ht="24.95" customHeight="1" x14ac:dyDescent="0.2">
      <c r="G5456" s="32"/>
    </row>
    <row r="5457" spans="7:7" ht="24.95" customHeight="1" x14ac:dyDescent="0.2">
      <c r="G5457" s="32"/>
    </row>
    <row r="5458" spans="7:7" ht="24.95" customHeight="1" x14ac:dyDescent="0.2">
      <c r="G5458" s="32"/>
    </row>
    <row r="5459" spans="7:7" ht="24.95" customHeight="1" x14ac:dyDescent="0.2">
      <c r="G5459" s="32"/>
    </row>
    <row r="5460" spans="7:7" ht="24.95" customHeight="1" x14ac:dyDescent="0.2">
      <c r="G5460" s="32"/>
    </row>
    <row r="5461" spans="7:7" ht="24.95" customHeight="1" x14ac:dyDescent="0.2">
      <c r="G5461" s="32"/>
    </row>
    <row r="5462" spans="7:7" ht="24.95" customHeight="1" x14ac:dyDescent="0.2">
      <c r="G5462" s="32"/>
    </row>
    <row r="5463" spans="7:7" ht="24.95" customHeight="1" x14ac:dyDescent="0.2">
      <c r="G5463" s="32"/>
    </row>
    <row r="5464" spans="7:7" ht="24.95" customHeight="1" x14ac:dyDescent="0.2">
      <c r="G5464" s="32"/>
    </row>
    <row r="5465" spans="7:7" ht="24.95" customHeight="1" x14ac:dyDescent="0.2">
      <c r="G5465" s="32"/>
    </row>
    <row r="5466" spans="7:7" ht="24.95" customHeight="1" x14ac:dyDescent="0.2">
      <c r="G5466" s="32"/>
    </row>
    <row r="5467" spans="7:7" ht="24.95" customHeight="1" x14ac:dyDescent="0.2">
      <c r="G5467" s="32"/>
    </row>
    <row r="5468" spans="7:7" ht="24.95" customHeight="1" x14ac:dyDescent="0.2">
      <c r="G5468" s="32"/>
    </row>
    <row r="5469" spans="7:7" ht="24.95" customHeight="1" x14ac:dyDescent="0.2">
      <c r="G5469" s="32"/>
    </row>
    <row r="5470" spans="7:7" ht="24.95" customHeight="1" x14ac:dyDescent="0.2">
      <c r="G5470" s="32"/>
    </row>
    <row r="5471" spans="7:7" ht="24.95" customHeight="1" x14ac:dyDescent="0.2">
      <c r="G5471" s="32"/>
    </row>
    <row r="5472" spans="7:7" ht="24.95" customHeight="1" x14ac:dyDescent="0.2">
      <c r="G5472" s="32"/>
    </row>
    <row r="5473" spans="7:7" ht="24.95" customHeight="1" x14ac:dyDescent="0.2">
      <c r="G5473" s="32"/>
    </row>
    <row r="5474" spans="7:7" ht="24.95" customHeight="1" x14ac:dyDescent="0.2">
      <c r="G5474" s="32"/>
    </row>
    <row r="5475" spans="7:7" ht="24.95" customHeight="1" x14ac:dyDescent="0.2">
      <c r="G5475" s="32"/>
    </row>
    <row r="5476" spans="7:7" ht="24.95" customHeight="1" x14ac:dyDescent="0.2">
      <c r="G5476" s="32"/>
    </row>
    <row r="5477" spans="7:7" ht="24.95" customHeight="1" x14ac:dyDescent="0.2">
      <c r="G5477" s="32"/>
    </row>
    <row r="5478" spans="7:7" ht="24.95" customHeight="1" x14ac:dyDescent="0.2">
      <c r="G5478" s="32"/>
    </row>
    <row r="5479" spans="7:7" ht="24.95" customHeight="1" x14ac:dyDescent="0.2">
      <c r="G5479" s="32"/>
    </row>
    <row r="5480" spans="7:7" ht="24.95" customHeight="1" x14ac:dyDescent="0.2">
      <c r="G5480" s="32"/>
    </row>
    <row r="5481" spans="7:7" ht="24.95" customHeight="1" x14ac:dyDescent="0.2">
      <c r="G5481" s="32"/>
    </row>
    <row r="5482" spans="7:7" ht="24.95" customHeight="1" x14ac:dyDescent="0.2">
      <c r="G5482" s="32"/>
    </row>
    <row r="5483" spans="7:7" ht="24.95" customHeight="1" x14ac:dyDescent="0.2">
      <c r="G5483" s="32"/>
    </row>
    <row r="5484" spans="7:7" ht="24.95" customHeight="1" x14ac:dyDescent="0.2">
      <c r="G5484" s="32"/>
    </row>
    <row r="5485" spans="7:7" ht="24.95" customHeight="1" x14ac:dyDescent="0.2">
      <c r="G5485" s="32"/>
    </row>
    <row r="5486" spans="7:7" ht="24.95" customHeight="1" x14ac:dyDescent="0.2">
      <c r="G5486" s="32"/>
    </row>
    <row r="5487" spans="7:7" ht="24.95" customHeight="1" x14ac:dyDescent="0.2">
      <c r="G5487" s="32"/>
    </row>
    <row r="5488" spans="7:7" ht="24.95" customHeight="1" x14ac:dyDescent="0.2">
      <c r="G5488" s="32"/>
    </row>
    <row r="5489" spans="7:7" ht="24.95" customHeight="1" x14ac:dyDescent="0.2">
      <c r="G5489" s="32"/>
    </row>
    <row r="5490" spans="7:7" ht="24.95" customHeight="1" x14ac:dyDescent="0.2">
      <c r="G5490" s="32"/>
    </row>
    <row r="5491" spans="7:7" ht="24.95" customHeight="1" x14ac:dyDescent="0.2">
      <c r="G5491" s="32"/>
    </row>
    <row r="5492" spans="7:7" ht="24.95" customHeight="1" x14ac:dyDescent="0.2">
      <c r="G5492" s="32"/>
    </row>
    <row r="5493" spans="7:7" ht="24.95" customHeight="1" x14ac:dyDescent="0.2">
      <c r="G5493" s="32"/>
    </row>
    <row r="5494" spans="7:7" ht="24.95" customHeight="1" x14ac:dyDescent="0.2">
      <c r="G5494" s="32"/>
    </row>
    <row r="5495" spans="7:7" ht="24.95" customHeight="1" x14ac:dyDescent="0.2">
      <c r="G5495" s="32"/>
    </row>
    <row r="5496" spans="7:7" ht="24.95" customHeight="1" x14ac:dyDescent="0.2">
      <c r="G5496" s="32"/>
    </row>
    <row r="5497" spans="7:7" ht="24.95" customHeight="1" x14ac:dyDescent="0.2">
      <c r="G5497" s="32"/>
    </row>
    <row r="5498" spans="7:7" ht="24.95" customHeight="1" x14ac:dyDescent="0.2">
      <c r="G5498" s="32"/>
    </row>
    <row r="5499" spans="7:7" ht="24.95" customHeight="1" x14ac:dyDescent="0.2">
      <c r="G5499" s="32"/>
    </row>
    <row r="5500" spans="7:7" ht="24.95" customHeight="1" x14ac:dyDescent="0.2">
      <c r="G5500" s="32"/>
    </row>
    <row r="5501" spans="7:7" ht="24.95" customHeight="1" x14ac:dyDescent="0.2">
      <c r="G5501" s="32"/>
    </row>
    <row r="5502" spans="7:7" ht="24.95" customHeight="1" x14ac:dyDescent="0.2">
      <c r="G5502" s="32"/>
    </row>
    <row r="5503" spans="7:7" ht="24.95" customHeight="1" x14ac:dyDescent="0.2">
      <c r="G5503" s="32"/>
    </row>
    <row r="5504" spans="7:7" ht="24.95" customHeight="1" x14ac:dyDescent="0.2">
      <c r="G5504" s="32"/>
    </row>
    <row r="5505" spans="7:7" ht="24.95" customHeight="1" x14ac:dyDescent="0.2">
      <c r="G5505" s="32"/>
    </row>
    <row r="5506" spans="7:7" ht="24.95" customHeight="1" x14ac:dyDescent="0.2">
      <c r="G5506" s="32"/>
    </row>
    <row r="5507" spans="7:7" ht="24.95" customHeight="1" x14ac:dyDescent="0.2">
      <c r="G5507" s="32"/>
    </row>
    <row r="5508" spans="7:7" ht="24.95" customHeight="1" x14ac:dyDescent="0.2">
      <c r="G5508" s="32"/>
    </row>
    <row r="5509" spans="7:7" ht="24.95" customHeight="1" x14ac:dyDescent="0.2">
      <c r="G5509" s="32"/>
    </row>
    <row r="5510" spans="7:7" ht="24.95" customHeight="1" x14ac:dyDescent="0.2">
      <c r="G5510" s="32"/>
    </row>
    <row r="5511" spans="7:7" ht="24.95" customHeight="1" x14ac:dyDescent="0.2">
      <c r="G5511" s="32"/>
    </row>
    <row r="5512" spans="7:7" ht="24.95" customHeight="1" x14ac:dyDescent="0.2">
      <c r="G5512" s="32"/>
    </row>
    <row r="5513" spans="7:7" ht="24.95" customHeight="1" x14ac:dyDescent="0.2">
      <c r="G5513" s="32"/>
    </row>
    <row r="5514" spans="7:7" ht="24.95" customHeight="1" x14ac:dyDescent="0.2">
      <c r="G5514" s="32"/>
    </row>
    <row r="5515" spans="7:7" ht="24.95" customHeight="1" x14ac:dyDescent="0.2">
      <c r="G5515" s="32"/>
    </row>
    <row r="5516" spans="7:7" ht="24.95" customHeight="1" x14ac:dyDescent="0.2">
      <c r="G5516" s="32"/>
    </row>
    <row r="5517" spans="7:7" ht="24.95" customHeight="1" x14ac:dyDescent="0.2">
      <c r="G5517" s="32"/>
    </row>
    <row r="5518" spans="7:7" ht="24.95" customHeight="1" x14ac:dyDescent="0.2">
      <c r="G5518" s="32"/>
    </row>
    <row r="5519" spans="7:7" ht="24.95" customHeight="1" x14ac:dyDescent="0.2">
      <c r="G5519" s="32"/>
    </row>
    <row r="5520" spans="7:7" ht="24.95" customHeight="1" x14ac:dyDescent="0.2">
      <c r="G5520" s="32"/>
    </row>
    <row r="5521" spans="7:7" ht="24.95" customHeight="1" x14ac:dyDescent="0.2">
      <c r="G5521" s="32"/>
    </row>
    <row r="5522" spans="7:7" ht="24.95" customHeight="1" x14ac:dyDescent="0.2">
      <c r="G5522" s="32"/>
    </row>
    <row r="5523" spans="7:7" ht="24.95" customHeight="1" x14ac:dyDescent="0.2">
      <c r="G5523" s="32"/>
    </row>
    <row r="5524" spans="7:7" ht="24.95" customHeight="1" x14ac:dyDescent="0.2">
      <c r="G5524" s="32"/>
    </row>
    <row r="5525" spans="7:7" ht="24.95" customHeight="1" x14ac:dyDescent="0.2">
      <c r="G5525" s="32"/>
    </row>
    <row r="5526" spans="7:7" ht="24.95" customHeight="1" x14ac:dyDescent="0.2">
      <c r="G5526" s="32"/>
    </row>
    <row r="5527" spans="7:7" ht="24.95" customHeight="1" x14ac:dyDescent="0.2">
      <c r="G5527" s="32"/>
    </row>
    <row r="5528" spans="7:7" ht="24.95" customHeight="1" x14ac:dyDescent="0.2">
      <c r="G5528" s="32"/>
    </row>
    <row r="5529" spans="7:7" ht="24.95" customHeight="1" x14ac:dyDescent="0.2">
      <c r="G5529" s="32"/>
    </row>
    <row r="5530" spans="7:7" ht="24.95" customHeight="1" x14ac:dyDescent="0.2">
      <c r="G5530" s="32"/>
    </row>
    <row r="5531" spans="7:7" ht="24.95" customHeight="1" x14ac:dyDescent="0.2">
      <c r="G5531" s="32"/>
    </row>
    <row r="5532" spans="7:7" ht="24.95" customHeight="1" x14ac:dyDescent="0.2">
      <c r="G5532" s="32"/>
    </row>
    <row r="5533" spans="7:7" ht="24.95" customHeight="1" x14ac:dyDescent="0.2">
      <c r="G5533" s="32"/>
    </row>
    <row r="5534" spans="7:7" ht="24.95" customHeight="1" x14ac:dyDescent="0.2">
      <c r="G5534" s="32"/>
    </row>
    <row r="5535" spans="7:7" ht="24.95" customHeight="1" x14ac:dyDescent="0.2">
      <c r="G5535" s="32"/>
    </row>
    <row r="5536" spans="7:7" ht="24.95" customHeight="1" x14ac:dyDescent="0.2">
      <c r="G5536" s="32"/>
    </row>
    <row r="5537" spans="7:7" ht="24.95" customHeight="1" x14ac:dyDescent="0.2">
      <c r="G5537" s="32"/>
    </row>
    <row r="5538" spans="7:7" ht="24.95" customHeight="1" x14ac:dyDescent="0.2">
      <c r="G5538" s="32"/>
    </row>
    <row r="5539" spans="7:7" ht="24.95" customHeight="1" x14ac:dyDescent="0.2">
      <c r="G5539" s="32"/>
    </row>
    <row r="5540" spans="7:7" ht="24.95" customHeight="1" x14ac:dyDescent="0.2">
      <c r="G5540" s="32"/>
    </row>
    <row r="5541" spans="7:7" ht="24.95" customHeight="1" x14ac:dyDescent="0.2">
      <c r="G5541" s="32"/>
    </row>
    <row r="5542" spans="7:7" ht="24.95" customHeight="1" x14ac:dyDescent="0.2">
      <c r="G5542" s="32"/>
    </row>
    <row r="5543" spans="7:7" ht="24.95" customHeight="1" x14ac:dyDescent="0.2">
      <c r="G5543" s="32"/>
    </row>
    <row r="5544" spans="7:7" ht="24.95" customHeight="1" x14ac:dyDescent="0.2">
      <c r="G5544" s="32"/>
    </row>
    <row r="5545" spans="7:7" ht="24.95" customHeight="1" x14ac:dyDescent="0.2">
      <c r="G5545" s="32"/>
    </row>
    <row r="5546" spans="7:7" ht="24.95" customHeight="1" x14ac:dyDescent="0.2">
      <c r="G5546" s="32"/>
    </row>
    <row r="5547" spans="7:7" ht="24.95" customHeight="1" x14ac:dyDescent="0.2">
      <c r="G5547" s="32"/>
    </row>
    <row r="5548" spans="7:7" ht="24.95" customHeight="1" x14ac:dyDescent="0.2">
      <c r="G5548" s="32"/>
    </row>
    <row r="5549" spans="7:7" ht="24.95" customHeight="1" x14ac:dyDescent="0.2">
      <c r="G5549" s="32"/>
    </row>
    <row r="5550" spans="7:7" ht="24.95" customHeight="1" x14ac:dyDescent="0.2">
      <c r="G5550" s="32"/>
    </row>
    <row r="5551" spans="7:7" ht="24.95" customHeight="1" x14ac:dyDescent="0.2">
      <c r="G5551" s="32"/>
    </row>
    <row r="5552" spans="7:7" ht="24.95" customHeight="1" x14ac:dyDescent="0.2">
      <c r="G5552" s="32"/>
    </row>
    <row r="5553" spans="7:7" ht="24.95" customHeight="1" x14ac:dyDescent="0.2">
      <c r="G5553" s="32"/>
    </row>
    <row r="5554" spans="7:7" ht="24.95" customHeight="1" x14ac:dyDescent="0.2">
      <c r="G5554" s="32"/>
    </row>
    <row r="5555" spans="7:7" ht="24.95" customHeight="1" x14ac:dyDescent="0.2">
      <c r="G5555" s="32"/>
    </row>
    <row r="5556" spans="7:7" ht="24.95" customHeight="1" x14ac:dyDescent="0.2">
      <c r="G5556" s="32"/>
    </row>
    <row r="5557" spans="7:7" ht="24.95" customHeight="1" x14ac:dyDescent="0.2">
      <c r="G5557" s="32"/>
    </row>
    <row r="5558" spans="7:7" ht="24.95" customHeight="1" x14ac:dyDescent="0.2">
      <c r="G5558" s="32"/>
    </row>
    <row r="5559" spans="7:7" ht="24.95" customHeight="1" x14ac:dyDescent="0.2">
      <c r="G5559" s="32"/>
    </row>
    <row r="5560" spans="7:7" ht="24.95" customHeight="1" x14ac:dyDescent="0.2">
      <c r="G5560" s="32"/>
    </row>
    <row r="5561" spans="7:7" ht="24.95" customHeight="1" x14ac:dyDescent="0.2">
      <c r="G5561" s="32"/>
    </row>
    <row r="5562" spans="7:7" ht="24.95" customHeight="1" x14ac:dyDescent="0.2">
      <c r="G5562" s="32"/>
    </row>
    <row r="5563" spans="7:7" ht="24.95" customHeight="1" x14ac:dyDescent="0.2">
      <c r="G5563" s="32"/>
    </row>
    <row r="5564" spans="7:7" ht="24.95" customHeight="1" x14ac:dyDescent="0.2">
      <c r="G5564" s="32"/>
    </row>
    <row r="5565" spans="7:7" ht="24.95" customHeight="1" x14ac:dyDescent="0.2">
      <c r="G5565" s="32"/>
    </row>
    <row r="5566" spans="7:7" ht="24.95" customHeight="1" x14ac:dyDescent="0.2">
      <c r="G5566" s="32"/>
    </row>
    <row r="5567" spans="7:7" ht="24.95" customHeight="1" x14ac:dyDescent="0.2">
      <c r="G5567" s="32"/>
    </row>
    <row r="5568" spans="7:7" ht="24.95" customHeight="1" x14ac:dyDescent="0.2">
      <c r="G5568" s="32"/>
    </row>
    <row r="5569" spans="7:7" ht="24.95" customHeight="1" x14ac:dyDescent="0.2">
      <c r="G5569" s="32"/>
    </row>
    <row r="5570" spans="7:7" ht="24.95" customHeight="1" x14ac:dyDescent="0.2">
      <c r="G5570" s="32"/>
    </row>
    <row r="5571" spans="7:7" ht="24.95" customHeight="1" x14ac:dyDescent="0.2">
      <c r="G5571" s="32"/>
    </row>
    <row r="5572" spans="7:7" ht="24.95" customHeight="1" x14ac:dyDescent="0.2">
      <c r="G5572" s="32"/>
    </row>
    <row r="5573" spans="7:7" ht="24.95" customHeight="1" x14ac:dyDescent="0.2">
      <c r="G5573" s="32"/>
    </row>
    <row r="5574" spans="7:7" ht="24.95" customHeight="1" x14ac:dyDescent="0.2">
      <c r="G5574" s="32"/>
    </row>
    <row r="5575" spans="7:7" ht="24.95" customHeight="1" x14ac:dyDescent="0.2">
      <c r="G5575" s="32"/>
    </row>
    <row r="5576" spans="7:7" ht="24.95" customHeight="1" x14ac:dyDescent="0.2">
      <c r="G5576" s="32"/>
    </row>
    <row r="5577" spans="7:7" ht="24.95" customHeight="1" x14ac:dyDescent="0.2">
      <c r="G5577" s="32"/>
    </row>
    <row r="5578" spans="7:7" ht="24.95" customHeight="1" x14ac:dyDescent="0.2">
      <c r="G5578" s="32"/>
    </row>
    <row r="5579" spans="7:7" ht="24.95" customHeight="1" x14ac:dyDescent="0.2">
      <c r="G5579" s="32"/>
    </row>
    <row r="5580" spans="7:7" ht="24.95" customHeight="1" x14ac:dyDescent="0.2">
      <c r="G5580" s="32"/>
    </row>
    <row r="5581" spans="7:7" ht="24.95" customHeight="1" x14ac:dyDescent="0.2">
      <c r="G5581" s="32"/>
    </row>
    <row r="5582" spans="7:7" ht="24.95" customHeight="1" x14ac:dyDescent="0.2">
      <c r="G5582" s="32"/>
    </row>
    <row r="5583" spans="7:7" ht="24.95" customHeight="1" x14ac:dyDescent="0.2">
      <c r="G5583" s="32"/>
    </row>
    <row r="5584" spans="7:7" ht="24.95" customHeight="1" x14ac:dyDescent="0.2">
      <c r="G5584" s="32"/>
    </row>
    <row r="5585" spans="7:7" ht="24.95" customHeight="1" x14ac:dyDescent="0.2">
      <c r="G5585" s="32"/>
    </row>
    <row r="5586" spans="7:7" ht="24.95" customHeight="1" x14ac:dyDescent="0.2">
      <c r="G5586" s="32"/>
    </row>
    <row r="5587" spans="7:7" ht="24.95" customHeight="1" x14ac:dyDescent="0.2">
      <c r="G5587" s="32"/>
    </row>
    <row r="5588" spans="7:7" ht="24.95" customHeight="1" x14ac:dyDescent="0.2">
      <c r="G5588" s="32"/>
    </row>
    <row r="5589" spans="7:7" ht="24.95" customHeight="1" x14ac:dyDescent="0.2">
      <c r="G5589" s="32"/>
    </row>
    <row r="5590" spans="7:7" ht="24.95" customHeight="1" x14ac:dyDescent="0.2">
      <c r="G5590" s="32"/>
    </row>
    <row r="5591" spans="7:7" ht="24.95" customHeight="1" x14ac:dyDescent="0.2">
      <c r="G5591" s="32"/>
    </row>
    <row r="5592" spans="7:7" ht="24.95" customHeight="1" x14ac:dyDescent="0.2">
      <c r="G5592" s="32"/>
    </row>
    <row r="5593" spans="7:7" ht="24.95" customHeight="1" x14ac:dyDescent="0.2">
      <c r="G5593" s="32"/>
    </row>
    <row r="5594" spans="7:7" ht="24.95" customHeight="1" x14ac:dyDescent="0.2">
      <c r="G5594" s="32"/>
    </row>
    <row r="5595" spans="7:7" ht="24.95" customHeight="1" x14ac:dyDescent="0.2">
      <c r="G5595" s="32"/>
    </row>
    <row r="5596" spans="7:7" ht="24.95" customHeight="1" x14ac:dyDescent="0.2">
      <c r="G5596" s="32"/>
    </row>
    <row r="5597" spans="7:7" ht="24.95" customHeight="1" x14ac:dyDescent="0.2">
      <c r="G5597" s="32"/>
    </row>
    <row r="5598" spans="7:7" ht="24.95" customHeight="1" x14ac:dyDescent="0.2">
      <c r="G5598" s="32"/>
    </row>
    <row r="5599" spans="7:7" ht="24.95" customHeight="1" x14ac:dyDescent="0.2">
      <c r="G5599" s="32"/>
    </row>
    <row r="5600" spans="7:7" ht="24.95" customHeight="1" x14ac:dyDescent="0.2">
      <c r="G5600" s="32"/>
    </row>
    <row r="5601" spans="7:7" ht="24.95" customHeight="1" x14ac:dyDescent="0.2">
      <c r="G5601" s="32"/>
    </row>
    <row r="5602" spans="7:7" ht="24.95" customHeight="1" x14ac:dyDescent="0.2">
      <c r="G5602" s="32"/>
    </row>
    <row r="5603" spans="7:7" ht="24.95" customHeight="1" x14ac:dyDescent="0.2">
      <c r="G5603" s="32"/>
    </row>
    <row r="5604" spans="7:7" ht="24.95" customHeight="1" x14ac:dyDescent="0.2">
      <c r="G5604" s="32"/>
    </row>
    <row r="5605" spans="7:7" ht="24.95" customHeight="1" x14ac:dyDescent="0.2">
      <c r="G5605" s="32"/>
    </row>
    <row r="5606" spans="7:7" ht="24.95" customHeight="1" x14ac:dyDescent="0.2">
      <c r="G5606" s="32"/>
    </row>
    <row r="5607" spans="7:7" ht="24.95" customHeight="1" x14ac:dyDescent="0.2">
      <c r="G5607" s="32"/>
    </row>
    <row r="5608" spans="7:7" ht="24.95" customHeight="1" x14ac:dyDescent="0.2">
      <c r="G5608" s="32"/>
    </row>
    <row r="5609" spans="7:7" ht="24.95" customHeight="1" x14ac:dyDescent="0.2">
      <c r="G5609" s="32"/>
    </row>
    <row r="5610" spans="7:7" ht="24.95" customHeight="1" x14ac:dyDescent="0.2">
      <c r="G5610" s="32"/>
    </row>
    <row r="5611" spans="7:7" ht="24.95" customHeight="1" x14ac:dyDescent="0.2">
      <c r="G5611" s="32"/>
    </row>
    <row r="5612" spans="7:7" ht="24.95" customHeight="1" x14ac:dyDescent="0.2">
      <c r="G5612" s="32"/>
    </row>
    <row r="5613" spans="7:7" ht="24.95" customHeight="1" x14ac:dyDescent="0.2">
      <c r="G5613" s="32"/>
    </row>
    <row r="5614" spans="7:7" ht="24.95" customHeight="1" x14ac:dyDescent="0.2">
      <c r="G5614" s="32"/>
    </row>
    <row r="5615" spans="7:7" ht="24.95" customHeight="1" x14ac:dyDescent="0.2">
      <c r="G5615" s="32"/>
    </row>
    <row r="5616" spans="7:7" ht="24.95" customHeight="1" x14ac:dyDescent="0.2">
      <c r="G5616" s="32"/>
    </row>
    <row r="5617" spans="7:7" ht="24.95" customHeight="1" x14ac:dyDescent="0.2">
      <c r="G5617" s="32"/>
    </row>
    <row r="5618" spans="7:7" ht="24.95" customHeight="1" x14ac:dyDescent="0.2">
      <c r="G5618" s="32"/>
    </row>
    <row r="5619" spans="7:7" ht="24.95" customHeight="1" x14ac:dyDescent="0.2">
      <c r="G5619" s="32"/>
    </row>
    <row r="5620" spans="7:7" ht="24.95" customHeight="1" x14ac:dyDescent="0.2">
      <c r="G5620" s="32"/>
    </row>
    <row r="5621" spans="7:7" ht="24.95" customHeight="1" x14ac:dyDescent="0.2">
      <c r="G5621" s="32"/>
    </row>
    <row r="5622" spans="7:7" ht="24.95" customHeight="1" x14ac:dyDescent="0.2">
      <c r="G5622" s="32"/>
    </row>
    <row r="5623" spans="7:7" ht="24.95" customHeight="1" x14ac:dyDescent="0.2">
      <c r="G5623" s="32"/>
    </row>
    <row r="5624" spans="7:7" ht="24.95" customHeight="1" x14ac:dyDescent="0.2">
      <c r="G5624" s="32"/>
    </row>
    <row r="5625" spans="7:7" ht="24.95" customHeight="1" x14ac:dyDescent="0.2">
      <c r="G5625" s="32"/>
    </row>
    <row r="5626" spans="7:7" ht="24.95" customHeight="1" x14ac:dyDescent="0.2">
      <c r="G5626" s="32"/>
    </row>
    <row r="5627" spans="7:7" ht="24.95" customHeight="1" x14ac:dyDescent="0.2">
      <c r="G5627" s="32"/>
    </row>
    <row r="5628" spans="7:7" ht="24.95" customHeight="1" x14ac:dyDescent="0.2">
      <c r="G5628" s="32"/>
    </row>
    <row r="5629" spans="7:7" ht="24.95" customHeight="1" x14ac:dyDescent="0.2">
      <c r="G5629" s="32"/>
    </row>
    <row r="5630" spans="7:7" ht="24.95" customHeight="1" x14ac:dyDescent="0.2">
      <c r="G5630" s="32"/>
    </row>
    <row r="5631" spans="7:7" ht="24.95" customHeight="1" x14ac:dyDescent="0.2">
      <c r="G5631" s="32"/>
    </row>
    <row r="5632" spans="7:7" ht="24.95" customHeight="1" x14ac:dyDescent="0.2">
      <c r="G5632" s="32"/>
    </row>
    <row r="5633" spans="7:7" ht="24.95" customHeight="1" x14ac:dyDescent="0.2">
      <c r="G5633" s="32"/>
    </row>
    <row r="5634" spans="7:7" ht="24.95" customHeight="1" x14ac:dyDescent="0.2">
      <c r="G5634" s="32"/>
    </row>
    <row r="5635" spans="7:7" ht="24.95" customHeight="1" x14ac:dyDescent="0.2">
      <c r="G5635" s="32"/>
    </row>
    <row r="5636" spans="7:7" ht="24.95" customHeight="1" x14ac:dyDescent="0.2">
      <c r="G5636" s="32"/>
    </row>
    <row r="5637" spans="7:7" ht="24.95" customHeight="1" x14ac:dyDescent="0.2">
      <c r="G5637" s="32"/>
    </row>
    <row r="5638" spans="7:7" ht="24.95" customHeight="1" x14ac:dyDescent="0.2">
      <c r="G5638" s="32"/>
    </row>
    <row r="5639" spans="7:7" ht="24.95" customHeight="1" x14ac:dyDescent="0.2">
      <c r="G5639" s="32"/>
    </row>
    <row r="5640" spans="7:7" ht="24.95" customHeight="1" x14ac:dyDescent="0.2">
      <c r="G5640" s="32"/>
    </row>
    <row r="5641" spans="7:7" ht="24.95" customHeight="1" x14ac:dyDescent="0.2">
      <c r="G5641" s="32"/>
    </row>
    <row r="5642" spans="7:7" ht="24.95" customHeight="1" x14ac:dyDescent="0.2">
      <c r="G5642" s="32"/>
    </row>
    <row r="5643" spans="7:7" ht="24.95" customHeight="1" x14ac:dyDescent="0.2">
      <c r="G5643" s="32"/>
    </row>
    <row r="5644" spans="7:7" ht="24.95" customHeight="1" x14ac:dyDescent="0.2">
      <c r="G5644" s="32"/>
    </row>
    <row r="5645" spans="7:7" ht="24.95" customHeight="1" x14ac:dyDescent="0.2">
      <c r="G5645" s="32"/>
    </row>
    <row r="5646" spans="7:7" ht="24.95" customHeight="1" x14ac:dyDescent="0.2">
      <c r="G5646" s="32"/>
    </row>
    <row r="5647" spans="7:7" ht="24.95" customHeight="1" x14ac:dyDescent="0.2">
      <c r="G5647" s="32"/>
    </row>
    <row r="5648" spans="7:7" ht="24.95" customHeight="1" x14ac:dyDescent="0.2">
      <c r="G5648" s="32"/>
    </row>
    <row r="5649" spans="7:7" ht="24.95" customHeight="1" x14ac:dyDescent="0.2">
      <c r="G5649" s="32"/>
    </row>
    <row r="5650" spans="7:7" ht="24.95" customHeight="1" x14ac:dyDescent="0.2">
      <c r="G5650" s="32"/>
    </row>
    <row r="5651" spans="7:7" ht="24.95" customHeight="1" x14ac:dyDescent="0.2">
      <c r="G5651" s="32"/>
    </row>
    <row r="5652" spans="7:7" ht="24.95" customHeight="1" x14ac:dyDescent="0.2">
      <c r="G5652" s="32"/>
    </row>
    <row r="5653" spans="7:7" ht="24.95" customHeight="1" x14ac:dyDescent="0.2">
      <c r="G5653" s="32"/>
    </row>
    <row r="5654" spans="7:7" ht="24.95" customHeight="1" x14ac:dyDescent="0.2">
      <c r="G5654" s="32"/>
    </row>
    <row r="5655" spans="7:7" ht="24.95" customHeight="1" x14ac:dyDescent="0.2">
      <c r="G5655" s="32"/>
    </row>
    <row r="5656" spans="7:7" ht="24.95" customHeight="1" x14ac:dyDescent="0.2">
      <c r="G5656" s="32"/>
    </row>
    <row r="5657" spans="7:7" ht="24.95" customHeight="1" x14ac:dyDescent="0.2">
      <c r="G5657" s="32"/>
    </row>
    <row r="5658" spans="7:7" ht="24.95" customHeight="1" x14ac:dyDescent="0.2">
      <c r="G5658" s="32"/>
    </row>
    <row r="5659" spans="7:7" ht="24.95" customHeight="1" x14ac:dyDescent="0.2">
      <c r="G5659" s="32"/>
    </row>
    <row r="5660" spans="7:7" ht="24.95" customHeight="1" x14ac:dyDescent="0.2">
      <c r="G5660" s="32"/>
    </row>
    <row r="5661" spans="7:7" ht="24.95" customHeight="1" x14ac:dyDescent="0.2">
      <c r="G5661" s="32"/>
    </row>
    <row r="5662" spans="7:7" ht="24.95" customHeight="1" x14ac:dyDescent="0.2">
      <c r="G5662" s="32"/>
    </row>
    <row r="5663" spans="7:7" ht="24.95" customHeight="1" x14ac:dyDescent="0.2">
      <c r="G5663" s="32"/>
    </row>
    <row r="5664" spans="7:7" ht="24.95" customHeight="1" x14ac:dyDescent="0.2">
      <c r="G5664" s="32"/>
    </row>
    <row r="5665" spans="7:7" ht="24.95" customHeight="1" x14ac:dyDescent="0.2">
      <c r="G5665" s="32"/>
    </row>
    <row r="5666" spans="7:7" ht="24.95" customHeight="1" x14ac:dyDescent="0.2">
      <c r="G5666" s="32"/>
    </row>
    <row r="5667" spans="7:7" ht="24.95" customHeight="1" x14ac:dyDescent="0.2">
      <c r="G5667" s="32"/>
    </row>
    <row r="5668" spans="7:7" ht="24.95" customHeight="1" x14ac:dyDescent="0.2">
      <c r="G5668" s="32"/>
    </row>
    <row r="5669" spans="7:7" ht="24.95" customHeight="1" x14ac:dyDescent="0.2">
      <c r="G5669" s="32"/>
    </row>
    <row r="5670" spans="7:7" ht="24.95" customHeight="1" x14ac:dyDescent="0.2">
      <c r="G5670" s="32"/>
    </row>
    <row r="5671" spans="7:7" ht="24.95" customHeight="1" x14ac:dyDescent="0.2">
      <c r="G5671" s="32"/>
    </row>
    <row r="5672" spans="7:7" ht="24.95" customHeight="1" x14ac:dyDescent="0.2">
      <c r="G5672" s="32"/>
    </row>
    <row r="5673" spans="7:7" ht="24.95" customHeight="1" x14ac:dyDescent="0.2">
      <c r="G5673" s="32"/>
    </row>
    <row r="5674" spans="7:7" ht="24.95" customHeight="1" x14ac:dyDescent="0.2">
      <c r="G5674" s="32"/>
    </row>
    <row r="5675" spans="7:7" ht="24.95" customHeight="1" x14ac:dyDescent="0.2">
      <c r="G5675" s="32"/>
    </row>
    <row r="5676" spans="7:7" ht="24.95" customHeight="1" x14ac:dyDescent="0.2">
      <c r="G5676" s="32"/>
    </row>
    <row r="5677" spans="7:7" ht="24.95" customHeight="1" x14ac:dyDescent="0.2">
      <c r="G5677" s="32"/>
    </row>
    <row r="5678" spans="7:7" ht="24.95" customHeight="1" x14ac:dyDescent="0.2">
      <c r="G5678" s="32"/>
    </row>
    <row r="5679" spans="7:7" ht="24.95" customHeight="1" x14ac:dyDescent="0.2">
      <c r="G5679" s="32"/>
    </row>
    <row r="5680" spans="7:7" ht="24.95" customHeight="1" x14ac:dyDescent="0.2">
      <c r="G5680" s="32"/>
    </row>
    <row r="5681" spans="7:7" ht="24.95" customHeight="1" x14ac:dyDescent="0.2">
      <c r="G5681" s="32"/>
    </row>
    <row r="5682" spans="7:7" ht="24.95" customHeight="1" x14ac:dyDescent="0.2">
      <c r="G5682" s="32"/>
    </row>
    <row r="5683" spans="7:7" ht="24.95" customHeight="1" x14ac:dyDescent="0.2">
      <c r="G5683" s="32"/>
    </row>
    <row r="5684" spans="7:7" ht="24.95" customHeight="1" x14ac:dyDescent="0.2">
      <c r="G5684" s="32"/>
    </row>
    <row r="5685" spans="7:7" ht="24.95" customHeight="1" x14ac:dyDescent="0.2">
      <c r="G5685" s="32"/>
    </row>
    <row r="5686" spans="7:7" ht="24.95" customHeight="1" x14ac:dyDescent="0.2">
      <c r="G5686" s="32"/>
    </row>
    <row r="5687" spans="7:7" ht="24.95" customHeight="1" x14ac:dyDescent="0.2">
      <c r="G5687" s="32"/>
    </row>
    <row r="5688" spans="7:7" ht="24.95" customHeight="1" x14ac:dyDescent="0.2">
      <c r="G5688" s="32"/>
    </row>
    <row r="5689" spans="7:7" ht="24.95" customHeight="1" x14ac:dyDescent="0.2">
      <c r="G5689" s="32"/>
    </row>
    <row r="5690" spans="7:7" ht="24.95" customHeight="1" x14ac:dyDescent="0.2">
      <c r="G5690" s="32"/>
    </row>
    <row r="5691" spans="7:7" ht="24.95" customHeight="1" x14ac:dyDescent="0.2">
      <c r="G5691" s="32"/>
    </row>
    <row r="5692" spans="7:7" ht="24.95" customHeight="1" x14ac:dyDescent="0.2">
      <c r="G5692" s="32"/>
    </row>
    <row r="5693" spans="7:7" ht="24.95" customHeight="1" x14ac:dyDescent="0.2">
      <c r="G5693" s="32"/>
    </row>
    <row r="5694" spans="7:7" ht="24.95" customHeight="1" x14ac:dyDescent="0.2">
      <c r="G5694" s="32"/>
    </row>
    <row r="5695" spans="7:7" ht="24.95" customHeight="1" x14ac:dyDescent="0.2">
      <c r="G5695" s="32"/>
    </row>
    <row r="5696" spans="7:7" ht="24.95" customHeight="1" x14ac:dyDescent="0.2">
      <c r="G5696" s="32"/>
    </row>
    <row r="5697" spans="7:7" ht="24.95" customHeight="1" x14ac:dyDescent="0.2">
      <c r="G5697" s="32"/>
    </row>
    <row r="5698" spans="7:7" ht="24.95" customHeight="1" x14ac:dyDescent="0.2">
      <c r="G5698" s="32"/>
    </row>
    <row r="5699" spans="7:7" ht="24.95" customHeight="1" x14ac:dyDescent="0.2">
      <c r="G5699" s="32"/>
    </row>
    <row r="5700" spans="7:7" ht="24.95" customHeight="1" x14ac:dyDescent="0.2">
      <c r="G5700" s="32"/>
    </row>
    <row r="5701" spans="7:7" ht="24.95" customHeight="1" x14ac:dyDescent="0.2">
      <c r="G5701" s="32"/>
    </row>
    <row r="5702" spans="7:7" ht="24.95" customHeight="1" x14ac:dyDescent="0.2">
      <c r="G5702" s="32"/>
    </row>
    <row r="5703" spans="7:7" ht="24.95" customHeight="1" x14ac:dyDescent="0.2">
      <c r="G5703" s="32"/>
    </row>
    <row r="5704" spans="7:7" ht="24.95" customHeight="1" x14ac:dyDescent="0.2">
      <c r="G5704" s="32"/>
    </row>
    <row r="5705" spans="7:7" ht="24.95" customHeight="1" x14ac:dyDescent="0.2">
      <c r="G5705" s="32"/>
    </row>
    <row r="5706" spans="7:7" ht="24.95" customHeight="1" x14ac:dyDescent="0.2">
      <c r="G5706" s="32"/>
    </row>
    <row r="5707" spans="7:7" ht="24.95" customHeight="1" x14ac:dyDescent="0.2">
      <c r="G5707" s="32"/>
    </row>
    <row r="5708" spans="7:7" ht="24.95" customHeight="1" x14ac:dyDescent="0.2">
      <c r="G5708" s="32"/>
    </row>
    <row r="5709" spans="7:7" ht="24.95" customHeight="1" x14ac:dyDescent="0.2">
      <c r="G5709" s="32"/>
    </row>
    <row r="5710" spans="7:7" ht="24.95" customHeight="1" x14ac:dyDescent="0.2">
      <c r="G5710" s="32"/>
    </row>
    <row r="5711" spans="7:7" ht="24.95" customHeight="1" x14ac:dyDescent="0.2">
      <c r="G5711" s="32"/>
    </row>
    <row r="5712" spans="7:7" ht="24.95" customHeight="1" x14ac:dyDescent="0.2">
      <c r="G5712" s="32"/>
    </row>
    <row r="5713" spans="7:7" ht="24.95" customHeight="1" x14ac:dyDescent="0.2">
      <c r="G5713" s="32"/>
    </row>
    <row r="5714" spans="7:7" ht="24.95" customHeight="1" x14ac:dyDescent="0.2">
      <c r="G5714" s="32"/>
    </row>
    <row r="5715" spans="7:7" ht="24.95" customHeight="1" x14ac:dyDescent="0.2">
      <c r="G5715" s="32"/>
    </row>
    <row r="5716" spans="7:7" ht="24.95" customHeight="1" x14ac:dyDescent="0.2">
      <c r="G5716" s="32"/>
    </row>
    <row r="5717" spans="7:7" ht="24.95" customHeight="1" x14ac:dyDescent="0.2">
      <c r="G5717" s="32"/>
    </row>
    <row r="5718" spans="7:7" ht="24.95" customHeight="1" x14ac:dyDescent="0.2">
      <c r="G5718" s="32"/>
    </row>
    <row r="5719" spans="7:7" ht="24.95" customHeight="1" x14ac:dyDescent="0.2">
      <c r="G5719" s="32"/>
    </row>
    <row r="5720" spans="7:7" ht="24.95" customHeight="1" x14ac:dyDescent="0.2">
      <c r="G5720" s="32"/>
    </row>
    <row r="5721" spans="7:7" ht="24.95" customHeight="1" x14ac:dyDescent="0.2">
      <c r="G5721" s="32"/>
    </row>
    <row r="5722" spans="7:7" ht="24.95" customHeight="1" x14ac:dyDescent="0.2">
      <c r="G5722" s="32"/>
    </row>
    <row r="5723" spans="7:7" ht="24.95" customHeight="1" x14ac:dyDescent="0.2">
      <c r="G5723" s="32"/>
    </row>
    <row r="5724" spans="7:7" ht="24.95" customHeight="1" x14ac:dyDescent="0.2">
      <c r="G5724" s="32"/>
    </row>
    <row r="5725" spans="7:7" ht="24.95" customHeight="1" x14ac:dyDescent="0.2">
      <c r="G5725" s="32"/>
    </row>
    <row r="5726" spans="7:7" ht="24.95" customHeight="1" x14ac:dyDescent="0.2">
      <c r="G5726" s="32"/>
    </row>
    <row r="5727" spans="7:7" ht="24.95" customHeight="1" x14ac:dyDescent="0.2">
      <c r="G5727" s="32"/>
    </row>
    <row r="5728" spans="7:7" ht="24.95" customHeight="1" x14ac:dyDescent="0.2">
      <c r="G5728" s="32"/>
    </row>
    <row r="5729" spans="7:7" ht="24.95" customHeight="1" x14ac:dyDescent="0.2">
      <c r="G5729" s="32"/>
    </row>
    <row r="5730" spans="7:7" ht="24.95" customHeight="1" x14ac:dyDescent="0.2">
      <c r="G5730" s="32"/>
    </row>
    <row r="5731" spans="7:7" ht="24.95" customHeight="1" x14ac:dyDescent="0.2">
      <c r="G5731" s="32"/>
    </row>
    <row r="5732" spans="7:7" ht="24.95" customHeight="1" x14ac:dyDescent="0.2">
      <c r="G5732" s="32"/>
    </row>
    <row r="5733" spans="7:7" ht="24.95" customHeight="1" x14ac:dyDescent="0.2">
      <c r="G5733" s="32"/>
    </row>
    <row r="5734" spans="7:7" ht="24.95" customHeight="1" x14ac:dyDescent="0.2">
      <c r="G5734" s="32"/>
    </row>
    <row r="5735" spans="7:7" ht="24.95" customHeight="1" x14ac:dyDescent="0.2">
      <c r="G5735" s="32"/>
    </row>
    <row r="5736" spans="7:7" ht="24.95" customHeight="1" x14ac:dyDescent="0.2">
      <c r="G5736" s="32"/>
    </row>
    <row r="5737" spans="7:7" ht="24.95" customHeight="1" x14ac:dyDescent="0.2">
      <c r="G5737" s="32"/>
    </row>
    <row r="5738" spans="7:7" ht="24.95" customHeight="1" x14ac:dyDescent="0.2">
      <c r="G5738" s="32"/>
    </row>
    <row r="5739" spans="7:7" ht="24.95" customHeight="1" x14ac:dyDescent="0.2">
      <c r="G5739" s="32"/>
    </row>
    <row r="5740" spans="7:7" ht="24.95" customHeight="1" x14ac:dyDescent="0.2">
      <c r="G5740" s="32"/>
    </row>
    <row r="5741" spans="7:7" ht="24.95" customHeight="1" x14ac:dyDescent="0.2">
      <c r="G5741" s="32"/>
    </row>
    <row r="5742" spans="7:7" ht="24.95" customHeight="1" x14ac:dyDescent="0.2">
      <c r="G5742" s="32"/>
    </row>
    <row r="5743" spans="7:7" ht="24.95" customHeight="1" x14ac:dyDescent="0.2">
      <c r="G5743" s="32"/>
    </row>
    <row r="5744" spans="7:7" ht="24.95" customHeight="1" x14ac:dyDescent="0.2">
      <c r="G5744" s="32"/>
    </row>
    <row r="5745" spans="7:7" ht="24.95" customHeight="1" x14ac:dyDescent="0.2">
      <c r="G5745" s="32"/>
    </row>
    <row r="5746" spans="7:7" ht="24.95" customHeight="1" x14ac:dyDescent="0.2">
      <c r="G5746" s="32"/>
    </row>
    <row r="5747" spans="7:7" ht="24.95" customHeight="1" x14ac:dyDescent="0.2">
      <c r="G5747" s="32"/>
    </row>
    <row r="5748" spans="7:7" ht="24.95" customHeight="1" x14ac:dyDescent="0.2">
      <c r="G5748" s="32"/>
    </row>
    <row r="5749" spans="7:7" ht="24.95" customHeight="1" x14ac:dyDescent="0.2">
      <c r="G5749" s="32"/>
    </row>
    <row r="5750" spans="7:7" ht="24.95" customHeight="1" x14ac:dyDescent="0.2">
      <c r="G5750" s="32"/>
    </row>
    <row r="5751" spans="7:7" ht="24.95" customHeight="1" x14ac:dyDescent="0.2">
      <c r="G5751" s="32"/>
    </row>
    <row r="5752" spans="7:7" ht="24.95" customHeight="1" x14ac:dyDescent="0.2">
      <c r="G5752" s="32"/>
    </row>
    <row r="5753" spans="7:7" ht="24.95" customHeight="1" x14ac:dyDescent="0.2">
      <c r="G5753" s="32"/>
    </row>
    <row r="5754" spans="7:7" ht="24.95" customHeight="1" x14ac:dyDescent="0.2">
      <c r="G5754" s="32"/>
    </row>
    <row r="5755" spans="7:7" ht="24.95" customHeight="1" x14ac:dyDescent="0.2">
      <c r="G5755" s="32"/>
    </row>
    <row r="5756" spans="7:7" ht="24.95" customHeight="1" x14ac:dyDescent="0.2">
      <c r="G5756" s="32"/>
    </row>
    <row r="5757" spans="7:7" ht="24.95" customHeight="1" x14ac:dyDescent="0.2">
      <c r="G5757" s="32"/>
    </row>
    <row r="5758" spans="7:7" ht="24.95" customHeight="1" x14ac:dyDescent="0.2">
      <c r="G5758" s="32"/>
    </row>
    <row r="5759" spans="7:7" ht="24.95" customHeight="1" x14ac:dyDescent="0.2">
      <c r="G5759" s="32"/>
    </row>
    <row r="5760" spans="7:7" ht="24.95" customHeight="1" x14ac:dyDescent="0.2">
      <c r="G5760" s="32"/>
    </row>
    <row r="5761" spans="7:7" ht="24.95" customHeight="1" x14ac:dyDescent="0.2">
      <c r="G5761" s="32"/>
    </row>
    <row r="5762" spans="7:7" ht="24.95" customHeight="1" x14ac:dyDescent="0.2">
      <c r="G5762" s="32"/>
    </row>
    <row r="5763" spans="7:7" ht="24.95" customHeight="1" x14ac:dyDescent="0.2">
      <c r="G5763" s="32"/>
    </row>
    <row r="5764" spans="7:7" ht="24.95" customHeight="1" x14ac:dyDescent="0.2">
      <c r="G5764" s="32"/>
    </row>
    <row r="5765" spans="7:7" ht="24.95" customHeight="1" x14ac:dyDescent="0.2">
      <c r="G5765" s="32"/>
    </row>
    <row r="5766" spans="7:7" ht="24.95" customHeight="1" x14ac:dyDescent="0.2">
      <c r="G5766" s="32"/>
    </row>
    <row r="5767" spans="7:7" ht="24.95" customHeight="1" x14ac:dyDescent="0.2">
      <c r="G5767" s="32"/>
    </row>
    <row r="5768" spans="7:7" ht="24.95" customHeight="1" x14ac:dyDescent="0.2">
      <c r="G5768" s="32"/>
    </row>
    <row r="5769" spans="7:7" ht="24.95" customHeight="1" x14ac:dyDescent="0.2">
      <c r="G5769" s="32"/>
    </row>
    <row r="5770" spans="7:7" ht="24.95" customHeight="1" x14ac:dyDescent="0.2">
      <c r="G5770" s="32"/>
    </row>
    <row r="5771" spans="7:7" ht="24.95" customHeight="1" x14ac:dyDescent="0.2">
      <c r="G5771" s="32"/>
    </row>
    <row r="5772" spans="7:7" ht="24.95" customHeight="1" x14ac:dyDescent="0.2">
      <c r="G5772" s="32"/>
    </row>
    <row r="5773" spans="7:7" ht="24.95" customHeight="1" x14ac:dyDescent="0.2">
      <c r="G5773" s="32"/>
    </row>
    <row r="5774" spans="7:7" ht="24.95" customHeight="1" x14ac:dyDescent="0.2">
      <c r="G5774" s="32"/>
    </row>
    <row r="5775" spans="7:7" ht="24.95" customHeight="1" x14ac:dyDescent="0.2">
      <c r="G5775" s="32"/>
    </row>
    <row r="5776" spans="7:7" ht="24.95" customHeight="1" x14ac:dyDescent="0.2">
      <c r="G5776" s="32"/>
    </row>
    <row r="5777" spans="7:7" ht="24.95" customHeight="1" x14ac:dyDescent="0.2">
      <c r="G5777" s="32"/>
    </row>
    <row r="5778" spans="7:7" ht="24.95" customHeight="1" x14ac:dyDescent="0.2">
      <c r="G5778" s="32"/>
    </row>
    <row r="5779" spans="7:7" ht="24.95" customHeight="1" x14ac:dyDescent="0.2">
      <c r="G5779" s="32"/>
    </row>
    <row r="5780" spans="7:7" ht="24.95" customHeight="1" x14ac:dyDescent="0.2">
      <c r="G5780" s="32"/>
    </row>
    <row r="5781" spans="7:7" ht="24.95" customHeight="1" x14ac:dyDescent="0.2">
      <c r="G5781" s="32"/>
    </row>
    <row r="5782" spans="7:7" ht="24.95" customHeight="1" x14ac:dyDescent="0.2">
      <c r="G5782" s="32"/>
    </row>
    <row r="5783" spans="7:7" ht="24.95" customHeight="1" x14ac:dyDescent="0.2">
      <c r="G5783" s="32"/>
    </row>
    <row r="5784" spans="7:7" ht="24.95" customHeight="1" x14ac:dyDescent="0.2">
      <c r="G5784" s="32"/>
    </row>
    <row r="5785" spans="7:7" ht="24.95" customHeight="1" x14ac:dyDescent="0.2">
      <c r="G5785" s="32"/>
    </row>
    <row r="5786" spans="7:7" ht="24.95" customHeight="1" x14ac:dyDescent="0.2">
      <c r="G5786" s="32"/>
    </row>
    <row r="5787" spans="7:7" ht="24.95" customHeight="1" x14ac:dyDescent="0.2">
      <c r="G5787" s="32"/>
    </row>
    <row r="5788" spans="7:7" ht="24.95" customHeight="1" x14ac:dyDescent="0.2">
      <c r="G5788" s="32"/>
    </row>
    <row r="5789" spans="7:7" ht="24.95" customHeight="1" x14ac:dyDescent="0.2">
      <c r="G5789" s="32"/>
    </row>
    <row r="5790" spans="7:7" ht="24.95" customHeight="1" x14ac:dyDescent="0.2">
      <c r="G5790" s="32"/>
    </row>
    <row r="5791" spans="7:7" ht="24.95" customHeight="1" x14ac:dyDescent="0.2">
      <c r="G5791" s="32"/>
    </row>
    <row r="5792" spans="7:7" ht="24.95" customHeight="1" x14ac:dyDescent="0.2">
      <c r="G5792" s="32"/>
    </row>
    <row r="5793" spans="7:7" ht="24.95" customHeight="1" x14ac:dyDescent="0.2">
      <c r="G5793" s="32"/>
    </row>
    <row r="5794" spans="7:7" ht="24.95" customHeight="1" x14ac:dyDescent="0.2">
      <c r="G5794" s="32"/>
    </row>
    <row r="5795" spans="7:7" ht="24.95" customHeight="1" x14ac:dyDescent="0.2">
      <c r="G5795" s="32"/>
    </row>
    <row r="5796" spans="7:7" ht="24.95" customHeight="1" x14ac:dyDescent="0.2">
      <c r="G5796" s="32"/>
    </row>
    <row r="5797" spans="7:7" ht="24.95" customHeight="1" x14ac:dyDescent="0.2">
      <c r="G5797" s="32"/>
    </row>
    <row r="5798" spans="7:7" ht="24.95" customHeight="1" x14ac:dyDescent="0.2">
      <c r="G5798" s="32"/>
    </row>
    <row r="5799" spans="7:7" ht="24.95" customHeight="1" x14ac:dyDescent="0.2">
      <c r="G5799" s="32"/>
    </row>
    <row r="5800" spans="7:7" ht="24.95" customHeight="1" x14ac:dyDescent="0.2">
      <c r="G5800" s="32"/>
    </row>
    <row r="5801" spans="7:7" ht="24.95" customHeight="1" x14ac:dyDescent="0.2">
      <c r="G5801" s="32"/>
    </row>
    <row r="5802" spans="7:7" ht="24.95" customHeight="1" x14ac:dyDescent="0.2">
      <c r="G5802" s="32"/>
    </row>
    <row r="5803" spans="7:7" ht="24.95" customHeight="1" x14ac:dyDescent="0.2">
      <c r="G5803" s="32"/>
    </row>
    <row r="5804" spans="7:7" ht="24.95" customHeight="1" x14ac:dyDescent="0.2">
      <c r="G5804" s="32"/>
    </row>
    <row r="5805" spans="7:7" ht="24.95" customHeight="1" x14ac:dyDescent="0.2">
      <c r="G5805" s="32"/>
    </row>
    <row r="5806" spans="7:7" ht="24.95" customHeight="1" x14ac:dyDescent="0.2">
      <c r="G5806" s="32"/>
    </row>
    <row r="5807" spans="7:7" ht="24.95" customHeight="1" x14ac:dyDescent="0.2">
      <c r="G5807" s="32"/>
    </row>
    <row r="5808" spans="7:7" ht="24.95" customHeight="1" x14ac:dyDescent="0.2">
      <c r="G5808" s="32"/>
    </row>
    <row r="5809" spans="7:7" ht="24.95" customHeight="1" x14ac:dyDescent="0.2">
      <c r="G5809" s="32"/>
    </row>
    <row r="5810" spans="7:7" ht="24.95" customHeight="1" x14ac:dyDescent="0.2">
      <c r="G5810" s="32"/>
    </row>
    <row r="5811" spans="7:7" ht="24.95" customHeight="1" x14ac:dyDescent="0.2">
      <c r="G5811" s="32"/>
    </row>
    <row r="5812" spans="7:7" ht="24.95" customHeight="1" x14ac:dyDescent="0.2">
      <c r="G5812" s="32"/>
    </row>
    <row r="5813" spans="7:7" ht="24.95" customHeight="1" x14ac:dyDescent="0.2">
      <c r="G5813" s="32"/>
    </row>
    <row r="5814" spans="7:7" ht="24.95" customHeight="1" x14ac:dyDescent="0.2">
      <c r="G5814" s="32"/>
    </row>
    <row r="5815" spans="7:7" ht="24.95" customHeight="1" x14ac:dyDescent="0.2">
      <c r="G5815" s="32"/>
    </row>
    <row r="5816" spans="7:7" ht="24.95" customHeight="1" x14ac:dyDescent="0.2">
      <c r="G5816" s="32"/>
    </row>
    <row r="5817" spans="7:7" ht="24.95" customHeight="1" x14ac:dyDescent="0.2">
      <c r="G5817" s="32"/>
    </row>
    <row r="5818" spans="7:7" ht="24.95" customHeight="1" x14ac:dyDescent="0.2">
      <c r="G5818" s="32"/>
    </row>
    <row r="5819" spans="7:7" ht="24.95" customHeight="1" x14ac:dyDescent="0.2">
      <c r="G5819" s="32"/>
    </row>
    <row r="5820" spans="7:7" ht="24.95" customHeight="1" x14ac:dyDescent="0.2">
      <c r="G5820" s="32"/>
    </row>
    <row r="5821" spans="7:7" ht="24.95" customHeight="1" x14ac:dyDescent="0.2">
      <c r="G5821" s="32"/>
    </row>
    <row r="5822" spans="7:7" ht="24.95" customHeight="1" x14ac:dyDescent="0.2">
      <c r="G5822" s="32"/>
    </row>
    <row r="5823" spans="7:7" ht="24.95" customHeight="1" x14ac:dyDescent="0.2">
      <c r="G5823" s="32"/>
    </row>
    <row r="5824" spans="7:7" ht="24.95" customHeight="1" x14ac:dyDescent="0.2">
      <c r="G5824" s="32"/>
    </row>
    <row r="5825" spans="7:7" ht="24.95" customHeight="1" x14ac:dyDescent="0.2">
      <c r="G5825" s="32"/>
    </row>
    <row r="5826" spans="7:7" ht="24.95" customHeight="1" x14ac:dyDescent="0.2">
      <c r="G5826" s="32"/>
    </row>
    <row r="5827" spans="7:7" ht="24.95" customHeight="1" x14ac:dyDescent="0.2">
      <c r="G5827" s="32"/>
    </row>
    <row r="5828" spans="7:7" ht="24.95" customHeight="1" x14ac:dyDescent="0.2">
      <c r="G5828" s="32"/>
    </row>
    <row r="5829" spans="7:7" ht="24.95" customHeight="1" x14ac:dyDescent="0.2">
      <c r="G5829" s="32"/>
    </row>
    <row r="5830" spans="7:7" ht="24.95" customHeight="1" x14ac:dyDescent="0.2">
      <c r="G5830" s="32"/>
    </row>
    <row r="5831" spans="7:7" ht="24.95" customHeight="1" x14ac:dyDescent="0.2">
      <c r="G5831" s="32"/>
    </row>
    <row r="5832" spans="7:7" ht="24.95" customHeight="1" x14ac:dyDescent="0.2">
      <c r="G5832" s="32"/>
    </row>
    <row r="5833" spans="7:7" ht="24.95" customHeight="1" x14ac:dyDescent="0.2">
      <c r="G5833" s="32"/>
    </row>
    <row r="5834" spans="7:7" ht="24.95" customHeight="1" x14ac:dyDescent="0.2">
      <c r="G5834" s="32"/>
    </row>
    <row r="5835" spans="7:7" ht="24.95" customHeight="1" x14ac:dyDescent="0.2">
      <c r="G5835" s="32"/>
    </row>
    <row r="5836" spans="7:7" ht="24.95" customHeight="1" x14ac:dyDescent="0.2">
      <c r="G5836" s="32"/>
    </row>
    <row r="5837" spans="7:7" ht="24.95" customHeight="1" x14ac:dyDescent="0.2">
      <c r="G5837" s="32"/>
    </row>
    <row r="5838" spans="7:7" ht="24.95" customHeight="1" x14ac:dyDescent="0.2">
      <c r="G5838" s="32"/>
    </row>
    <row r="5839" spans="7:7" ht="24.95" customHeight="1" x14ac:dyDescent="0.2">
      <c r="G5839" s="32"/>
    </row>
    <row r="5840" spans="7:7" ht="24.95" customHeight="1" x14ac:dyDescent="0.2">
      <c r="G5840" s="32"/>
    </row>
    <row r="5841" spans="7:7" ht="24.95" customHeight="1" x14ac:dyDescent="0.2">
      <c r="G5841" s="32"/>
    </row>
    <row r="5842" spans="7:7" ht="24.95" customHeight="1" x14ac:dyDescent="0.2">
      <c r="G5842" s="32"/>
    </row>
    <row r="5843" spans="7:7" ht="24.95" customHeight="1" x14ac:dyDescent="0.2">
      <c r="G5843" s="32"/>
    </row>
    <row r="5844" spans="7:7" ht="24.95" customHeight="1" x14ac:dyDescent="0.2">
      <c r="G5844" s="32"/>
    </row>
    <row r="5845" spans="7:7" ht="24.95" customHeight="1" x14ac:dyDescent="0.2">
      <c r="G5845" s="32"/>
    </row>
    <row r="5846" spans="7:7" ht="24.95" customHeight="1" x14ac:dyDescent="0.2">
      <c r="G5846" s="32"/>
    </row>
    <row r="5847" spans="7:7" ht="24.95" customHeight="1" x14ac:dyDescent="0.2">
      <c r="G5847" s="32"/>
    </row>
    <row r="5848" spans="7:7" ht="24.95" customHeight="1" x14ac:dyDescent="0.2">
      <c r="G5848" s="32"/>
    </row>
    <row r="5849" spans="7:7" ht="24.95" customHeight="1" x14ac:dyDescent="0.2">
      <c r="G5849" s="32"/>
    </row>
    <row r="5850" spans="7:7" ht="24.95" customHeight="1" x14ac:dyDescent="0.2">
      <c r="G5850" s="32"/>
    </row>
    <row r="5851" spans="7:7" ht="24.95" customHeight="1" x14ac:dyDescent="0.2">
      <c r="G5851" s="32"/>
    </row>
    <row r="5852" spans="7:7" ht="24.95" customHeight="1" x14ac:dyDescent="0.2">
      <c r="G5852" s="32"/>
    </row>
    <row r="5853" spans="7:7" ht="24.95" customHeight="1" x14ac:dyDescent="0.2">
      <c r="G5853" s="32"/>
    </row>
    <row r="5854" spans="7:7" ht="24.95" customHeight="1" x14ac:dyDescent="0.2">
      <c r="G5854" s="32"/>
    </row>
    <row r="5855" spans="7:7" ht="24.95" customHeight="1" x14ac:dyDescent="0.2">
      <c r="G5855" s="32"/>
    </row>
    <row r="5856" spans="7:7" ht="24.95" customHeight="1" x14ac:dyDescent="0.2">
      <c r="G5856" s="32"/>
    </row>
    <row r="5857" spans="7:7" ht="24.95" customHeight="1" x14ac:dyDescent="0.2">
      <c r="G5857" s="32"/>
    </row>
    <row r="5858" spans="7:7" ht="24.95" customHeight="1" x14ac:dyDescent="0.2">
      <c r="G5858" s="32"/>
    </row>
    <row r="5859" spans="7:7" ht="24.95" customHeight="1" x14ac:dyDescent="0.2">
      <c r="G5859" s="32"/>
    </row>
    <row r="5860" spans="7:7" ht="24.95" customHeight="1" x14ac:dyDescent="0.2">
      <c r="G5860" s="32"/>
    </row>
    <row r="5861" spans="7:7" ht="24.95" customHeight="1" x14ac:dyDescent="0.2">
      <c r="G5861" s="32"/>
    </row>
    <row r="5862" spans="7:7" ht="24.95" customHeight="1" x14ac:dyDescent="0.2">
      <c r="G5862" s="32"/>
    </row>
    <row r="5863" spans="7:7" ht="24.95" customHeight="1" x14ac:dyDescent="0.2">
      <c r="G5863" s="32"/>
    </row>
    <row r="5864" spans="7:7" ht="24.95" customHeight="1" x14ac:dyDescent="0.2">
      <c r="G5864" s="32"/>
    </row>
    <row r="5865" spans="7:7" ht="24.95" customHeight="1" x14ac:dyDescent="0.2">
      <c r="G5865" s="32"/>
    </row>
    <row r="5866" spans="7:7" ht="24.95" customHeight="1" x14ac:dyDescent="0.2">
      <c r="G5866" s="32"/>
    </row>
    <row r="5867" spans="7:7" ht="24.95" customHeight="1" x14ac:dyDescent="0.2">
      <c r="G5867" s="32"/>
    </row>
    <row r="5868" spans="7:7" ht="24.95" customHeight="1" x14ac:dyDescent="0.2">
      <c r="G5868" s="32"/>
    </row>
    <row r="5869" spans="7:7" ht="24.95" customHeight="1" x14ac:dyDescent="0.2">
      <c r="G5869" s="32"/>
    </row>
    <row r="5870" spans="7:7" ht="24.95" customHeight="1" x14ac:dyDescent="0.2">
      <c r="G5870" s="32"/>
    </row>
    <row r="5871" spans="7:7" ht="24.95" customHeight="1" x14ac:dyDescent="0.2">
      <c r="G5871" s="32"/>
    </row>
    <row r="5872" spans="7:7" ht="24.95" customHeight="1" x14ac:dyDescent="0.2">
      <c r="G5872" s="32"/>
    </row>
    <row r="5873" spans="7:7" ht="24.95" customHeight="1" x14ac:dyDescent="0.2">
      <c r="G5873" s="32"/>
    </row>
    <row r="5874" spans="7:7" ht="24.95" customHeight="1" x14ac:dyDescent="0.2">
      <c r="G5874" s="32"/>
    </row>
    <row r="5875" spans="7:7" ht="24.95" customHeight="1" x14ac:dyDescent="0.2">
      <c r="G5875" s="32"/>
    </row>
    <row r="5876" spans="7:7" ht="24.95" customHeight="1" x14ac:dyDescent="0.2">
      <c r="G5876" s="32"/>
    </row>
    <row r="5877" spans="7:7" ht="24.95" customHeight="1" x14ac:dyDescent="0.2">
      <c r="G5877" s="32"/>
    </row>
    <row r="5878" spans="7:7" ht="24.95" customHeight="1" x14ac:dyDescent="0.2">
      <c r="G5878" s="32"/>
    </row>
    <row r="5879" spans="7:7" ht="24.95" customHeight="1" x14ac:dyDescent="0.2">
      <c r="G5879" s="32"/>
    </row>
    <row r="5880" spans="7:7" ht="24.95" customHeight="1" x14ac:dyDescent="0.2">
      <c r="G5880" s="32"/>
    </row>
    <row r="5881" spans="7:7" ht="24.95" customHeight="1" x14ac:dyDescent="0.2">
      <c r="G5881" s="32"/>
    </row>
    <row r="5882" spans="7:7" ht="24.95" customHeight="1" x14ac:dyDescent="0.2">
      <c r="G5882" s="32"/>
    </row>
    <row r="5883" spans="7:7" ht="24.95" customHeight="1" x14ac:dyDescent="0.2">
      <c r="G5883" s="32"/>
    </row>
    <row r="5884" spans="7:7" ht="24.95" customHeight="1" x14ac:dyDescent="0.2">
      <c r="G5884" s="32"/>
    </row>
    <row r="5885" spans="7:7" ht="24.95" customHeight="1" x14ac:dyDescent="0.2">
      <c r="G5885" s="32"/>
    </row>
    <row r="5886" spans="7:7" ht="24.95" customHeight="1" x14ac:dyDescent="0.2">
      <c r="G5886" s="32"/>
    </row>
    <row r="5887" spans="7:7" ht="24.95" customHeight="1" x14ac:dyDescent="0.2">
      <c r="G5887" s="32"/>
    </row>
    <row r="5888" spans="7:7" ht="24.95" customHeight="1" x14ac:dyDescent="0.2">
      <c r="G5888" s="32"/>
    </row>
    <row r="5889" spans="7:7" ht="24.95" customHeight="1" x14ac:dyDescent="0.2">
      <c r="G5889" s="32"/>
    </row>
    <row r="5890" spans="7:7" ht="24.95" customHeight="1" x14ac:dyDescent="0.2">
      <c r="G5890" s="32"/>
    </row>
    <row r="5891" spans="7:7" ht="24.95" customHeight="1" x14ac:dyDescent="0.2">
      <c r="G5891" s="32"/>
    </row>
    <row r="5892" spans="7:7" ht="24.95" customHeight="1" x14ac:dyDescent="0.2">
      <c r="G5892" s="32"/>
    </row>
    <row r="5893" spans="7:7" ht="24.95" customHeight="1" x14ac:dyDescent="0.2">
      <c r="G5893" s="32"/>
    </row>
    <row r="5894" spans="7:7" ht="24.95" customHeight="1" x14ac:dyDescent="0.2">
      <c r="G5894" s="32"/>
    </row>
    <row r="5895" spans="7:7" ht="24.95" customHeight="1" x14ac:dyDescent="0.2">
      <c r="G5895" s="32"/>
    </row>
    <row r="5896" spans="7:7" ht="24.95" customHeight="1" x14ac:dyDescent="0.2">
      <c r="G5896" s="32"/>
    </row>
    <row r="5897" spans="7:7" ht="24.95" customHeight="1" x14ac:dyDescent="0.2">
      <c r="G5897" s="32"/>
    </row>
    <row r="5898" spans="7:7" ht="24.95" customHeight="1" x14ac:dyDescent="0.2">
      <c r="G5898" s="32"/>
    </row>
    <row r="5899" spans="7:7" ht="24.95" customHeight="1" x14ac:dyDescent="0.2">
      <c r="G5899" s="32"/>
    </row>
    <row r="5900" spans="7:7" ht="24.95" customHeight="1" x14ac:dyDescent="0.2">
      <c r="G5900" s="32"/>
    </row>
    <row r="5901" spans="7:7" ht="24.95" customHeight="1" x14ac:dyDescent="0.2">
      <c r="G5901" s="32"/>
    </row>
    <row r="5902" spans="7:7" ht="24.95" customHeight="1" x14ac:dyDescent="0.2">
      <c r="G5902" s="32"/>
    </row>
    <row r="5903" spans="7:7" ht="24.95" customHeight="1" x14ac:dyDescent="0.2">
      <c r="G5903" s="32"/>
    </row>
    <row r="5904" spans="7:7" ht="24.95" customHeight="1" x14ac:dyDescent="0.2">
      <c r="G5904" s="32"/>
    </row>
    <row r="5905" spans="7:7" ht="24.95" customHeight="1" x14ac:dyDescent="0.2">
      <c r="G5905" s="32"/>
    </row>
    <row r="5906" spans="7:7" ht="24.95" customHeight="1" x14ac:dyDescent="0.2">
      <c r="G5906" s="32"/>
    </row>
    <row r="5907" spans="7:7" ht="24.95" customHeight="1" x14ac:dyDescent="0.2">
      <c r="G5907" s="32"/>
    </row>
    <row r="5908" spans="7:7" ht="24.95" customHeight="1" x14ac:dyDescent="0.2">
      <c r="G5908" s="32"/>
    </row>
    <row r="5909" spans="7:7" ht="24.95" customHeight="1" x14ac:dyDescent="0.2">
      <c r="G5909" s="32"/>
    </row>
    <row r="5910" spans="7:7" ht="24.95" customHeight="1" x14ac:dyDescent="0.2">
      <c r="G5910" s="32"/>
    </row>
    <row r="5911" spans="7:7" ht="24.95" customHeight="1" x14ac:dyDescent="0.2">
      <c r="G5911" s="32"/>
    </row>
    <row r="5912" spans="7:7" ht="24.95" customHeight="1" x14ac:dyDescent="0.2">
      <c r="G5912" s="32"/>
    </row>
    <row r="5913" spans="7:7" ht="24.95" customHeight="1" x14ac:dyDescent="0.2">
      <c r="G5913" s="32"/>
    </row>
    <row r="5914" spans="7:7" ht="24.95" customHeight="1" x14ac:dyDescent="0.2">
      <c r="G5914" s="32"/>
    </row>
    <row r="5915" spans="7:7" ht="24.95" customHeight="1" x14ac:dyDescent="0.2">
      <c r="G5915" s="32"/>
    </row>
    <row r="5916" spans="7:7" ht="24.95" customHeight="1" x14ac:dyDescent="0.2">
      <c r="G5916" s="32"/>
    </row>
    <row r="5917" spans="7:7" ht="24.95" customHeight="1" x14ac:dyDescent="0.2">
      <c r="G5917" s="32"/>
    </row>
    <row r="5918" spans="7:7" ht="24.95" customHeight="1" x14ac:dyDescent="0.2">
      <c r="G5918" s="32"/>
    </row>
    <row r="5919" spans="7:7" ht="24.95" customHeight="1" x14ac:dyDescent="0.2">
      <c r="G5919" s="32"/>
    </row>
    <row r="5920" spans="7:7" ht="24.95" customHeight="1" x14ac:dyDescent="0.2">
      <c r="G5920" s="32"/>
    </row>
    <row r="5921" spans="7:7" ht="24.95" customHeight="1" x14ac:dyDescent="0.2">
      <c r="G5921" s="32"/>
    </row>
    <row r="5922" spans="7:7" ht="24.95" customHeight="1" x14ac:dyDescent="0.2">
      <c r="G5922" s="32"/>
    </row>
    <row r="5923" spans="7:7" ht="24.95" customHeight="1" x14ac:dyDescent="0.2">
      <c r="G5923" s="32"/>
    </row>
    <row r="5924" spans="7:7" ht="24.95" customHeight="1" x14ac:dyDescent="0.2">
      <c r="G5924" s="32"/>
    </row>
    <row r="5925" spans="7:7" ht="24.95" customHeight="1" x14ac:dyDescent="0.2">
      <c r="G5925" s="32"/>
    </row>
    <row r="5926" spans="7:7" ht="24.95" customHeight="1" x14ac:dyDescent="0.2">
      <c r="G5926" s="32"/>
    </row>
    <row r="5927" spans="7:7" ht="24.95" customHeight="1" x14ac:dyDescent="0.2">
      <c r="G5927" s="32"/>
    </row>
    <row r="5928" spans="7:7" ht="24.95" customHeight="1" x14ac:dyDescent="0.2">
      <c r="G5928" s="32"/>
    </row>
    <row r="5929" spans="7:7" ht="24.95" customHeight="1" x14ac:dyDescent="0.2">
      <c r="G5929" s="32"/>
    </row>
    <row r="5930" spans="7:7" ht="24.95" customHeight="1" x14ac:dyDescent="0.2">
      <c r="G5930" s="32"/>
    </row>
    <row r="5931" spans="7:7" ht="24.95" customHeight="1" x14ac:dyDescent="0.2">
      <c r="G5931" s="32"/>
    </row>
    <row r="5932" spans="7:7" ht="24.95" customHeight="1" x14ac:dyDescent="0.2">
      <c r="G5932" s="32"/>
    </row>
    <row r="5933" spans="7:7" ht="24.95" customHeight="1" x14ac:dyDescent="0.2">
      <c r="G5933" s="32"/>
    </row>
    <row r="5934" spans="7:7" ht="24.95" customHeight="1" x14ac:dyDescent="0.2">
      <c r="G5934" s="32"/>
    </row>
    <row r="5935" spans="7:7" ht="24.95" customHeight="1" x14ac:dyDescent="0.2">
      <c r="G5935" s="32"/>
    </row>
    <row r="5936" spans="7:7" ht="24.95" customHeight="1" x14ac:dyDescent="0.2">
      <c r="G5936" s="32"/>
    </row>
    <row r="5937" spans="7:7" ht="24.95" customHeight="1" x14ac:dyDescent="0.2">
      <c r="G5937" s="32"/>
    </row>
    <row r="5938" spans="7:7" ht="24.95" customHeight="1" x14ac:dyDescent="0.2">
      <c r="G5938" s="32"/>
    </row>
    <row r="5939" spans="7:7" ht="24.95" customHeight="1" x14ac:dyDescent="0.2">
      <c r="G5939" s="32"/>
    </row>
    <row r="5940" spans="7:7" ht="24.95" customHeight="1" x14ac:dyDescent="0.2">
      <c r="G5940" s="32"/>
    </row>
    <row r="5941" spans="7:7" ht="24.95" customHeight="1" x14ac:dyDescent="0.2">
      <c r="G5941" s="32"/>
    </row>
    <row r="5942" spans="7:7" ht="24.95" customHeight="1" x14ac:dyDescent="0.2">
      <c r="G5942" s="32"/>
    </row>
    <row r="5943" spans="7:7" ht="24.95" customHeight="1" x14ac:dyDescent="0.2">
      <c r="G5943" s="32"/>
    </row>
    <row r="5944" spans="7:7" ht="24.95" customHeight="1" x14ac:dyDescent="0.2">
      <c r="G5944" s="32"/>
    </row>
    <row r="5945" spans="7:7" ht="24.95" customHeight="1" x14ac:dyDescent="0.2">
      <c r="G5945" s="32"/>
    </row>
    <row r="5946" spans="7:7" ht="24.95" customHeight="1" x14ac:dyDescent="0.2">
      <c r="G5946" s="32"/>
    </row>
    <row r="5947" spans="7:7" ht="24.95" customHeight="1" x14ac:dyDescent="0.2">
      <c r="G5947" s="32"/>
    </row>
    <row r="5948" spans="7:7" ht="24.95" customHeight="1" x14ac:dyDescent="0.2">
      <c r="G5948" s="32"/>
    </row>
    <row r="5949" spans="7:7" ht="24.95" customHeight="1" x14ac:dyDescent="0.2">
      <c r="G5949" s="32"/>
    </row>
    <row r="5950" spans="7:7" ht="24.95" customHeight="1" x14ac:dyDescent="0.2">
      <c r="G5950" s="32"/>
    </row>
    <row r="5951" spans="7:7" ht="24.95" customHeight="1" x14ac:dyDescent="0.2">
      <c r="G5951" s="32"/>
    </row>
    <row r="5952" spans="7:7" ht="24.95" customHeight="1" x14ac:dyDescent="0.2">
      <c r="G5952" s="32"/>
    </row>
    <row r="5953" spans="7:7" ht="24.95" customHeight="1" x14ac:dyDescent="0.2">
      <c r="G5953" s="32"/>
    </row>
    <row r="5954" spans="7:7" ht="24.95" customHeight="1" x14ac:dyDescent="0.2">
      <c r="G5954" s="32"/>
    </row>
    <row r="5955" spans="7:7" ht="24.95" customHeight="1" x14ac:dyDescent="0.2">
      <c r="G5955" s="32"/>
    </row>
    <row r="5956" spans="7:7" ht="24.95" customHeight="1" x14ac:dyDescent="0.2">
      <c r="G5956" s="32"/>
    </row>
    <row r="5957" spans="7:7" ht="24.95" customHeight="1" x14ac:dyDescent="0.2">
      <c r="G5957" s="32"/>
    </row>
    <row r="5958" spans="7:7" ht="24.95" customHeight="1" x14ac:dyDescent="0.2">
      <c r="G5958" s="32"/>
    </row>
    <row r="5959" spans="7:7" ht="24.95" customHeight="1" x14ac:dyDescent="0.2">
      <c r="G5959" s="32"/>
    </row>
    <row r="5960" spans="7:7" ht="24.95" customHeight="1" x14ac:dyDescent="0.2">
      <c r="G5960" s="32"/>
    </row>
    <row r="5961" spans="7:7" ht="24.95" customHeight="1" x14ac:dyDescent="0.2">
      <c r="G5961" s="32"/>
    </row>
    <row r="5962" spans="7:7" ht="24.95" customHeight="1" x14ac:dyDescent="0.2">
      <c r="G5962" s="32"/>
    </row>
    <row r="5963" spans="7:7" ht="24.95" customHeight="1" x14ac:dyDescent="0.2">
      <c r="G5963" s="32"/>
    </row>
    <row r="5964" spans="7:7" ht="24.95" customHeight="1" x14ac:dyDescent="0.2">
      <c r="G5964" s="32"/>
    </row>
    <row r="5965" spans="7:7" ht="24.95" customHeight="1" x14ac:dyDescent="0.2">
      <c r="G5965" s="32"/>
    </row>
    <row r="5966" spans="7:7" ht="24.95" customHeight="1" x14ac:dyDescent="0.2">
      <c r="G5966" s="32"/>
    </row>
    <row r="5967" spans="7:7" ht="24.95" customHeight="1" x14ac:dyDescent="0.2">
      <c r="G5967" s="32"/>
    </row>
    <row r="5968" spans="7:7" ht="24.95" customHeight="1" x14ac:dyDescent="0.2">
      <c r="G5968" s="32"/>
    </row>
    <row r="5969" spans="7:7" ht="24.95" customHeight="1" x14ac:dyDescent="0.2">
      <c r="G5969" s="32"/>
    </row>
    <row r="5970" spans="7:7" ht="24.95" customHeight="1" x14ac:dyDescent="0.2">
      <c r="G5970" s="32"/>
    </row>
    <row r="5971" spans="7:7" ht="24.95" customHeight="1" x14ac:dyDescent="0.2">
      <c r="G5971" s="32"/>
    </row>
    <row r="5972" spans="7:7" ht="24.95" customHeight="1" x14ac:dyDescent="0.2">
      <c r="G5972" s="32"/>
    </row>
    <row r="5973" spans="7:7" ht="24.95" customHeight="1" x14ac:dyDescent="0.2">
      <c r="G5973" s="32"/>
    </row>
    <row r="5974" spans="7:7" ht="24.95" customHeight="1" x14ac:dyDescent="0.2">
      <c r="G5974" s="32"/>
    </row>
    <row r="5975" spans="7:7" ht="24.95" customHeight="1" x14ac:dyDescent="0.2">
      <c r="G5975" s="32"/>
    </row>
    <row r="5976" spans="7:7" ht="24.95" customHeight="1" x14ac:dyDescent="0.2">
      <c r="G5976" s="32"/>
    </row>
    <row r="5977" spans="7:7" ht="24.95" customHeight="1" x14ac:dyDescent="0.2">
      <c r="G5977" s="32"/>
    </row>
    <row r="5978" spans="7:7" ht="24.95" customHeight="1" x14ac:dyDescent="0.2">
      <c r="G5978" s="32"/>
    </row>
    <row r="5979" spans="7:7" ht="24.95" customHeight="1" x14ac:dyDescent="0.2">
      <c r="G5979" s="32"/>
    </row>
    <row r="5980" spans="7:7" ht="24.95" customHeight="1" x14ac:dyDescent="0.2">
      <c r="G5980" s="32"/>
    </row>
    <row r="5981" spans="7:7" ht="24.95" customHeight="1" x14ac:dyDescent="0.2">
      <c r="G5981" s="32"/>
    </row>
    <row r="5982" spans="7:7" ht="24.95" customHeight="1" x14ac:dyDescent="0.2">
      <c r="G5982" s="32"/>
    </row>
    <row r="5983" spans="7:7" ht="24.95" customHeight="1" x14ac:dyDescent="0.2">
      <c r="G5983" s="32"/>
    </row>
    <row r="5984" spans="7:7" ht="24.95" customHeight="1" x14ac:dyDescent="0.2">
      <c r="G5984" s="32"/>
    </row>
    <row r="5985" spans="7:7" ht="24.95" customHeight="1" x14ac:dyDescent="0.2">
      <c r="G5985" s="32"/>
    </row>
    <row r="5986" spans="7:7" ht="24.95" customHeight="1" x14ac:dyDescent="0.2">
      <c r="G5986" s="32"/>
    </row>
    <row r="5987" spans="7:7" ht="24.95" customHeight="1" x14ac:dyDescent="0.2">
      <c r="G5987" s="32"/>
    </row>
    <row r="5988" spans="7:7" ht="24.95" customHeight="1" x14ac:dyDescent="0.2">
      <c r="G5988" s="32"/>
    </row>
    <row r="5989" spans="7:7" ht="24.95" customHeight="1" x14ac:dyDescent="0.2">
      <c r="G5989" s="32"/>
    </row>
    <row r="5990" spans="7:7" ht="24.95" customHeight="1" x14ac:dyDescent="0.2">
      <c r="G5990" s="32"/>
    </row>
    <row r="5991" spans="7:7" ht="24.95" customHeight="1" x14ac:dyDescent="0.2">
      <c r="G5991" s="32"/>
    </row>
    <row r="5992" spans="7:7" ht="24.95" customHeight="1" x14ac:dyDescent="0.2">
      <c r="G5992" s="32"/>
    </row>
    <row r="5993" spans="7:7" ht="24.95" customHeight="1" x14ac:dyDescent="0.2">
      <c r="G5993" s="32"/>
    </row>
    <row r="5994" spans="7:7" ht="24.95" customHeight="1" x14ac:dyDescent="0.2">
      <c r="G5994" s="32"/>
    </row>
    <row r="5995" spans="7:7" ht="24.95" customHeight="1" x14ac:dyDescent="0.2">
      <c r="G5995" s="32"/>
    </row>
    <row r="5996" spans="7:7" ht="24.95" customHeight="1" x14ac:dyDescent="0.2">
      <c r="G5996" s="32"/>
    </row>
    <row r="5997" spans="7:7" ht="24.95" customHeight="1" x14ac:dyDescent="0.2">
      <c r="G5997" s="32"/>
    </row>
    <row r="5998" spans="7:7" ht="24.95" customHeight="1" x14ac:dyDescent="0.2">
      <c r="G5998" s="32"/>
    </row>
    <row r="5999" spans="7:7" ht="24.95" customHeight="1" x14ac:dyDescent="0.2">
      <c r="G5999" s="32"/>
    </row>
    <row r="6000" spans="7:7" ht="24.95" customHeight="1" x14ac:dyDescent="0.2">
      <c r="G6000" s="32"/>
    </row>
    <row r="6001" spans="7:7" ht="24.95" customHeight="1" x14ac:dyDescent="0.2">
      <c r="G6001" s="32"/>
    </row>
    <row r="6002" spans="7:7" ht="24.95" customHeight="1" x14ac:dyDescent="0.2">
      <c r="G6002" s="32"/>
    </row>
    <row r="6003" spans="7:7" ht="24.95" customHeight="1" x14ac:dyDescent="0.2">
      <c r="G6003" s="32"/>
    </row>
    <row r="6004" spans="7:7" ht="24.95" customHeight="1" x14ac:dyDescent="0.2">
      <c r="G6004" s="32"/>
    </row>
    <row r="6005" spans="7:7" ht="24.95" customHeight="1" x14ac:dyDescent="0.2">
      <c r="G6005" s="32"/>
    </row>
    <row r="6006" spans="7:7" ht="24.95" customHeight="1" x14ac:dyDescent="0.2">
      <c r="G6006" s="32"/>
    </row>
    <row r="6007" spans="7:7" ht="24.95" customHeight="1" x14ac:dyDescent="0.2">
      <c r="G6007" s="32"/>
    </row>
    <row r="6008" spans="7:7" ht="24.95" customHeight="1" x14ac:dyDescent="0.2">
      <c r="G6008" s="32"/>
    </row>
    <row r="6009" spans="7:7" ht="24.95" customHeight="1" x14ac:dyDescent="0.2">
      <c r="G6009" s="32"/>
    </row>
    <row r="6010" spans="7:7" ht="24.95" customHeight="1" x14ac:dyDescent="0.2">
      <c r="G6010" s="32"/>
    </row>
    <row r="6011" spans="7:7" ht="24.95" customHeight="1" x14ac:dyDescent="0.2">
      <c r="G6011" s="32"/>
    </row>
    <row r="6012" spans="7:7" ht="24.95" customHeight="1" x14ac:dyDescent="0.2">
      <c r="G6012" s="32"/>
    </row>
    <row r="6013" spans="7:7" ht="24.95" customHeight="1" x14ac:dyDescent="0.2">
      <c r="G6013" s="32"/>
    </row>
    <row r="6014" spans="7:7" ht="24.95" customHeight="1" x14ac:dyDescent="0.2">
      <c r="G6014" s="32"/>
    </row>
    <row r="6015" spans="7:7" ht="24.95" customHeight="1" x14ac:dyDescent="0.2">
      <c r="G6015" s="32"/>
    </row>
    <row r="6016" spans="7:7" ht="24.95" customHeight="1" x14ac:dyDescent="0.2">
      <c r="G6016" s="32"/>
    </row>
    <row r="6017" spans="7:7" ht="24.95" customHeight="1" x14ac:dyDescent="0.2">
      <c r="G6017" s="32"/>
    </row>
    <row r="6018" spans="7:7" ht="24.95" customHeight="1" x14ac:dyDescent="0.2">
      <c r="G6018" s="32"/>
    </row>
    <row r="6019" spans="7:7" ht="24.95" customHeight="1" x14ac:dyDescent="0.2">
      <c r="G6019" s="32"/>
    </row>
    <row r="6020" spans="7:7" ht="24.95" customHeight="1" x14ac:dyDescent="0.2">
      <c r="G6020" s="32"/>
    </row>
    <row r="6021" spans="7:7" ht="24.95" customHeight="1" x14ac:dyDescent="0.2">
      <c r="G6021" s="32"/>
    </row>
    <row r="6022" spans="7:7" ht="24.95" customHeight="1" x14ac:dyDescent="0.2">
      <c r="G6022" s="32"/>
    </row>
    <row r="6023" spans="7:7" ht="24.95" customHeight="1" x14ac:dyDescent="0.2">
      <c r="G6023" s="32"/>
    </row>
    <row r="6024" spans="7:7" ht="24.95" customHeight="1" x14ac:dyDescent="0.2">
      <c r="G6024" s="32"/>
    </row>
    <row r="6025" spans="7:7" ht="24.95" customHeight="1" x14ac:dyDescent="0.2">
      <c r="G6025" s="32"/>
    </row>
    <row r="6026" spans="7:7" ht="24.95" customHeight="1" x14ac:dyDescent="0.2">
      <c r="G6026" s="32"/>
    </row>
    <row r="6027" spans="7:7" ht="24.95" customHeight="1" x14ac:dyDescent="0.2">
      <c r="G6027" s="32"/>
    </row>
    <row r="6028" spans="7:7" ht="24.95" customHeight="1" x14ac:dyDescent="0.2">
      <c r="G6028" s="32"/>
    </row>
    <row r="6029" spans="7:7" ht="24.95" customHeight="1" x14ac:dyDescent="0.2">
      <c r="G6029" s="32"/>
    </row>
    <row r="6030" spans="7:7" ht="24.95" customHeight="1" x14ac:dyDescent="0.2">
      <c r="G6030" s="32"/>
    </row>
    <row r="6031" spans="7:7" ht="24.95" customHeight="1" x14ac:dyDescent="0.2">
      <c r="G6031" s="32"/>
    </row>
    <row r="6032" spans="7:7" ht="24.95" customHeight="1" x14ac:dyDescent="0.2">
      <c r="G6032" s="32"/>
    </row>
    <row r="6033" spans="7:7" ht="24.95" customHeight="1" x14ac:dyDescent="0.2">
      <c r="G6033" s="32"/>
    </row>
    <row r="6034" spans="7:7" ht="24.95" customHeight="1" x14ac:dyDescent="0.2">
      <c r="G6034" s="32"/>
    </row>
    <row r="6035" spans="7:7" ht="24.95" customHeight="1" x14ac:dyDescent="0.2">
      <c r="G6035" s="32"/>
    </row>
    <row r="6036" spans="7:7" ht="24.95" customHeight="1" x14ac:dyDescent="0.2">
      <c r="G6036" s="32"/>
    </row>
    <row r="6037" spans="7:7" ht="24.95" customHeight="1" x14ac:dyDescent="0.2">
      <c r="G6037" s="32"/>
    </row>
    <row r="6038" spans="7:7" ht="24.95" customHeight="1" x14ac:dyDescent="0.2">
      <c r="G6038" s="32"/>
    </row>
    <row r="6039" spans="7:7" ht="24.95" customHeight="1" x14ac:dyDescent="0.2">
      <c r="G6039" s="32"/>
    </row>
    <row r="6040" spans="7:7" ht="24.95" customHeight="1" x14ac:dyDescent="0.2">
      <c r="G6040" s="32"/>
    </row>
    <row r="6041" spans="7:7" ht="24.95" customHeight="1" x14ac:dyDescent="0.2">
      <c r="G6041" s="32"/>
    </row>
    <row r="6042" spans="7:7" ht="24.95" customHeight="1" x14ac:dyDescent="0.2">
      <c r="G6042" s="32"/>
    </row>
    <row r="6043" spans="7:7" ht="24.95" customHeight="1" x14ac:dyDescent="0.2">
      <c r="G6043" s="32"/>
    </row>
    <row r="6044" spans="7:7" ht="24.95" customHeight="1" x14ac:dyDescent="0.2">
      <c r="G6044" s="32"/>
    </row>
    <row r="6045" spans="7:7" ht="24.95" customHeight="1" x14ac:dyDescent="0.2">
      <c r="G6045" s="32"/>
    </row>
    <row r="6046" spans="7:7" ht="24.95" customHeight="1" x14ac:dyDescent="0.2">
      <c r="G6046" s="32"/>
    </row>
    <row r="6047" spans="7:7" ht="24.95" customHeight="1" x14ac:dyDescent="0.2">
      <c r="G6047" s="32"/>
    </row>
    <row r="6048" spans="7:7" ht="24.95" customHeight="1" x14ac:dyDescent="0.2">
      <c r="G6048" s="32"/>
    </row>
    <row r="6049" spans="7:7" ht="24.95" customHeight="1" x14ac:dyDescent="0.2">
      <c r="G6049" s="32"/>
    </row>
    <row r="6050" spans="7:7" ht="24.95" customHeight="1" x14ac:dyDescent="0.2">
      <c r="G6050" s="32"/>
    </row>
    <row r="6051" spans="7:7" ht="24.95" customHeight="1" x14ac:dyDescent="0.2">
      <c r="G6051" s="32"/>
    </row>
    <row r="6052" spans="7:7" ht="24.95" customHeight="1" x14ac:dyDescent="0.2">
      <c r="G6052" s="32"/>
    </row>
    <row r="6053" spans="7:7" ht="24.95" customHeight="1" x14ac:dyDescent="0.2">
      <c r="G6053" s="32"/>
    </row>
    <row r="6054" spans="7:7" ht="24.95" customHeight="1" x14ac:dyDescent="0.2">
      <c r="G6054" s="32"/>
    </row>
    <row r="6055" spans="7:7" ht="24.95" customHeight="1" x14ac:dyDescent="0.2">
      <c r="G6055" s="32"/>
    </row>
    <row r="6056" spans="7:7" ht="24.95" customHeight="1" x14ac:dyDescent="0.2">
      <c r="G6056" s="32"/>
    </row>
    <row r="6057" spans="7:7" ht="24.95" customHeight="1" x14ac:dyDescent="0.2">
      <c r="G6057" s="32"/>
    </row>
    <row r="6058" spans="7:7" ht="24.95" customHeight="1" x14ac:dyDescent="0.2">
      <c r="G6058" s="32"/>
    </row>
    <row r="6059" spans="7:7" ht="24.95" customHeight="1" x14ac:dyDescent="0.2">
      <c r="G6059" s="32"/>
    </row>
    <row r="6060" spans="7:7" ht="24.95" customHeight="1" x14ac:dyDescent="0.2">
      <c r="G6060" s="32"/>
    </row>
    <row r="6061" spans="7:7" ht="24.95" customHeight="1" x14ac:dyDescent="0.2">
      <c r="G6061" s="32"/>
    </row>
    <row r="6062" spans="7:7" ht="24.95" customHeight="1" x14ac:dyDescent="0.2">
      <c r="G6062" s="32"/>
    </row>
    <row r="6063" spans="7:7" ht="24.95" customHeight="1" x14ac:dyDescent="0.2">
      <c r="G6063" s="32"/>
    </row>
    <row r="6064" spans="7:7" ht="24.95" customHeight="1" x14ac:dyDescent="0.2">
      <c r="G6064" s="32"/>
    </row>
    <row r="6065" spans="7:7" ht="24.95" customHeight="1" x14ac:dyDescent="0.2">
      <c r="G6065" s="32"/>
    </row>
    <row r="6066" spans="7:7" ht="24.95" customHeight="1" x14ac:dyDescent="0.2">
      <c r="G6066" s="32"/>
    </row>
    <row r="6067" spans="7:7" ht="24.95" customHeight="1" x14ac:dyDescent="0.2">
      <c r="G6067" s="32"/>
    </row>
    <row r="6068" spans="7:7" ht="24.95" customHeight="1" x14ac:dyDescent="0.2">
      <c r="G6068" s="32"/>
    </row>
    <row r="6069" spans="7:7" ht="24.95" customHeight="1" x14ac:dyDescent="0.2">
      <c r="G6069" s="32"/>
    </row>
    <row r="6070" spans="7:7" ht="24.95" customHeight="1" x14ac:dyDescent="0.2">
      <c r="G6070" s="32"/>
    </row>
    <row r="6071" spans="7:7" ht="24.95" customHeight="1" x14ac:dyDescent="0.2">
      <c r="G6071" s="32"/>
    </row>
    <row r="6072" spans="7:7" ht="24.95" customHeight="1" x14ac:dyDescent="0.2">
      <c r="G6072" s="32"/>
    </row>
    <row r="6073" spans="7:7" ht="24.95" customHeight="1" x14ac:dyDescent="0.2">
      <c r="G6073" s="32"/>
    </row>
    <row r="6074" spans="7:7" ht="24.95" customHeight="1" x14ac:dyDescent="0.2">
      <c r="G6074" s="32"/>
    </row>
    <row r="6075" spans="7:7" ht="24.95" customHeight="1" x14ac:dyDescent="0.2">
      <c r="G6075" s="32"/>
    </row>
    <row r="6076" spans="7:7" ht="24.95" customHeight="1" x14ac:dyDescent="0.2">
      <c r="G6076" s="32"/>
    </row>
    <row r="6077" spans="7:7" ht="24.95" customHeight="1" x14ac:dyDescent="0.2">
      <c r="G6077" s="32"/>
    </row>
    <row r="6078" spans="7:7" ht="24.95" customHeight="1" x14ac:dyDescent="0.2">
      <c r="G6078" s="32"/>
    </row>
    <row r="6079" spans="7:7" ht="24.95" customHeight="1" x14ac:dyDescent="0.2">
      <c r="G6079" s="32"/>
    </row>
    <row r="6080" spans="7:7" ht="24.95" customHeight="1" x14ac:dyDescent="0.2">
      <c r="G6080" s="32"/>
    </row>
    <row r="6081" spans="7:7" ht="24.95" customHeight="1" x14ac:dyDescent="0.2">
      <c r="G6081" s="32"/>
    </row>
    <row r="6082" spans="7:7" ht="24.95" customHeight="1" x14ac:dyDescent="0.2">
      <c r="G6082" s="32"/>
    </row>
    <row r="6083" spans="7:7" ht="24.95" customHeight="1" x14ac:dyDescent="0.2">
      <c r="G6083" s="32"/>
    </row>
    <row r="6084" spans="7:7" ht="24.95" customHeight="1" x14ac:dyDescent="0.2">
      <c r="G6084" s="32"/>
    </row>
    <row r="6085" spans="7:7" ht="24.95" customHeight="1" x14ac:dyDescent="0.2">
      <c r="G6085" s="32"/>
    </row>
    <row r="6086" spans="7:7" ht="24.95" customHeight="1" x14ac:dyDescent="0.2">
      <c r="G6086" s="32"/>
    </row>
    <row r="6087" spans="7:7" ht="24.95" customHeight="1" x14ac:dyDescent="0.2">
      <c r="G6087" s="32"/>
    </row>
    <row r="6088" spans="7:7" ht="24.95" customHeight="1" x14ac:dyDescent="0.2">
      <c r="G6088" s="32"/>
    </row>
    <row r="6089" spans="7:7" ht="24.95" customHeight="1" x14ac:dyDescent="0.2">
      <c r="G6089" s="32"/>
    </row>
    <row r="6090" spans="7:7" ht="24.95" customHeight="1" x14ac:dyDescent="0.2">
      <c r="G6090" s="32"/>
    </row>
    <row r="6091" spans="7:7" ht="24.95" customHeight="1" x14ac:dyDescent="0.2">
      <c r="G6091" s="32"/>
    </row>
    <row r="6092" spans="7:7" ht="24.95" customHeight="1" x14ac:dyDescent="0.2">
      <c r="G6092" s="32"/>
    </row>
    <row r="6093" spans="7:7" ht="24.95" customHeight="1" x14ac:dyDescent="0.2">
      <c r="G6093" s="32"/>
    </row>
    <row r="6094" spans="7:7" ht="24.95" customHeight="1" x14ac:dyDescent="0.2">
      <c r="G6094" s="32"/>
    </row>
    <row r="6095" spans="7:7" ht="24.95" customHeight="1" x14ac:dyDescent="0.2">
      <c r="G6095" s="32"/>
    </row>
    <row r="6096" spans="7:7" ht="24.95" customHeight="1" x14ac:dyDescent="0.2">
      <c r="G6096" s="32"/>
    </row>
    <row r="6097" spans="7:7" ht="24.95" customHeight="1" x14ac:dyDescent="0.2">
      <c r="G6097" s="32"/>
    </row>
    <row r="6098" spans="7:7" ht="24.95" customHeight="1" x14ac:dyDescent="0.2">
      <c r="G6098" s="32"/>
    </row>
    <row r="6099" spans="7:7" ht="24.95" customHeight="1" x14ac:dyDescent="0.2">
      <c r="G6099" s="32"/>
    </row>
    <row r="6100" spans="7:7" ht="24.95" customHeight="1" x14ac:dyDescent="0.2">
      <c r="G6100" s="32"/>
    </row>
    <row r="6101" spans="7:7" ht="24.95" customHeight="1" x14ac:dyDescent="0.2">
      <c r="G6101" s="32"/>
    </row>
    <row r="6102" spans="7:7" ht="24.95" customHeight="1" x14ac:dyDescent="0.2">
      <c r="G6102" s="32"/>
    </row>
    <row r="6103" spans="7:7" ht="24.95" customHeight="1" x14ac:dyDescent="0.2">
      <c r="G6103" s="32"/>
    </row>
    <row r="6104" spans="7:7" ht="24.95" customHeight="1" x14ac:dyDescent="0.2">
      <c r="G6104" s="32"/>
    </row>
    <row r="6105" spans="7:7" ht="24.95" customHeight="1" x14ac:dyDescent="0.2">
      <c r="G6105" s="32"/>
    </row>
    <row r="6106" spans="7:7" ht="24.95" customHeight="1" x14ac:dyDescent="0.2">
      <c r="G6106" s="32"/>
    </row>
    <row r="6107" spans="7:7" ht="24.95" customHeight="1" x14ac:dyDescent="0.2">
      <c r="G6107" s="32"/>
    </row>
    <row r="6108" spans="7:7" ht="24.95" customHeight="1" x14ac:dyDescent="0.2">
      <c r="G6108" s="32"/>
    </row>
    <row r="6109" spans="7:7" ht="24.95" customHeight="1" x14ac:dyDescent="0.2">
      <c r="G6109" s="32"/>
    </row>
    <row r="6110" spans="7:7" ht="24.95" customHeight="1" x14ac:dyDescent="0.2">
      <c r="G6110" s="32"/>
    </row>
    <row r="6111" spans="7:7" ht="24.95" customHeight="1" x14ac:dyDescent="0.2">
      <c r="G6111" s="32"/>
    </row>
    <row r="6112" spans="7:7" ht="24.95" customHeight="1" x14ac:dyDescent="0.2">
      <c r="G6112" s="32"/>
    </row>
    <row r="6113" spans="7:7" ht="24.95" customHeight="1" x14ac:dyDescent="0.2">
      <c r="G6113" s="32"/>
    </row>
    <row r="6114" spans="7:7" ht="24.95" customHeight="1" x14ac:dyDescent="0.2">
      <c r="G6114" s="32"/>
    </row>
    <row r="6115" spans="7:7" ht="24.95" customHeight="1" x14ac:dyDescent="0.2">
      <c r="G6115" s="32"/>
    </row>
    <row r="6116" spans="7:7" ht="24.95" customHeight="1" x14ac:dyDescent="0.2">
      <c r="G6116" s="32"/>
    </row>
    <row r="6117" spans="7:7" ht="24.95" customHeight="1" x14ac:dyDescent="0.2">
      <c r="G6117" s="32"/>
    </row>
    <row r="6118" spans="7:7" ht="24.95" customHeight="1" x14ac:dyDescent="0.2">
      <c r="G6118" s="32"/>
    </row>
    <row r="6119" spans="7:7" ht="24.95" customHeight="1" x14ac:dyDescent="0.2">
      <c r="G6119" s="32"/>
    </row>
    <row r="6120" spans="7:7" ht="24.95" customHeight="1" x14ac:dyDescent="0.2">
      <c r="G6120" s="32"/>
    </row>
    <row r="6121" spans="7:7" ht="24.95" customHeight="1" x14ac:dyDescent="0.2">
      <c r="G6121" s="32"/>
    </row>
    <row r="6122" spans="7:7" ht="24.95" customHeight="1" x14ac:dyDescent="0.2">
      <c r="G6122" s="32"/>
    </row>
    <row r="6123" spans="7:7" ht="24.95" customHeight="1" x14ac:dyDescent="0.2">
      <c r="G6123" s="32"/>
    </row>
    <row r="6124" spans="7:7" ht="24.95" customHeight="1" x14ac:dyDescent="0.2">
      <c r="G6124" s="32"/>
    </row>
    <row r="6125" spans="7:7" ht="24.95" customHeight="1" x14ac:dyDescent="0.2">
      <c r="G6125" s="32"/>
    </row>
    <row r="6126" spans="7:7" ht="24.95" customHeight="1" x14ac:dyDescent="0.2">
      <c r="G6126" s="32"/>
    </row>
    <row r="6127" spans="7:7" ht="24.95" customHeight="1" x14ac:dyDescent="0.2">
      <c r="G6127" s="32"/>
    </row>
    <row r="6128" spans="7:7" ht="24.95" customHeight="1" x14ac:dyDescent="0.2">
      <c r="G6128" s="32"/>
    </row>
    <row r="6129" spans="7:7" ht="24.95" customHeight="1" x14ac:dyDescent="0.2">
      <c r="G6129" s="32"/>
    </row>
    <row r="6130" spans="7:7" ht="24.95" customHeight="1" x14ac:dyDescent="0.2">
      <c r="G6130" s="32"/>
    </row>
    <row r="6131" spans="7:7" ht="24.95" customHeight="1" x14ac:dyDescent="0.2">
      <c r="G6131" s="32"/>
    </row>
    <row r="6132" spans="7:7" ht="24.95" customHeight="1" x14ac:dyDescent="0.2">
      <c r="G6132" s="32"/>
    </row>
    <row r="6133" spans="7:7" ht="24.95" customHeight="1" x14ac:dyDescent="0.2">
      <c r="G6133" s="32"/>
    </row>
    <row r="6134" spans="7:7" ht="24.95" customHeight="1" x14ac:dyDescent="0.2">
      <c r="G6134" s="32"/>
    </row>
    <row r="6135" spans="7:7" ht="24.95" customHeight="1" x14ac:dyDescent="0.2">
      <c r="G6135" s="32"/>
    </row>
    <row r="6136" spans="7:7" ht="24.95" customHeight="1" x14ac:dyDescent="0.2">
      <c r="G6136" s="32"/>
    </row>
    <row r="6137" spans="7:7" ht="24.95" customHeight="1" x14ac:dyDescent="0.2">
      <c r="G6137" s="32"/>
    </row>
    <row r="6138" spans="7:7" ht="24.95" customHeight="1" x14ac:dyDescent="0.2">
      <c r="G6138" s="32"/>
    </row>
    <row r="6139" spans="7:7" ht="24.95" customHeight="1" x14ac:dyDescent="0.2">
      <c r="G6139" s="32"/>
    </row>
    <row r="6140" spans="7:7" ht="24.95" customHeight="1" x14ac:dyDescent="0.2">
      <c r="G6140" s="32"/>
    </row>
    <row r="6141" spans="7:7" ht="24.95" customHeight="1" x14ac:dyDescent="0.2">
      <c r="G6141" s="32"/>
    </row>
    <row r="6142" spans="7:7" ht="24.95" customHeight="1" x14ac:dyDescent="0.2">
      <c r="G6142" s="32"/>
    </row>
    <row r="6143" spans="7:7" ht="24.95" customHeight="1" x14ac:dyDescent="0.2">
      <c r="G6143" s="32"/>
    </row>
    <row r="6144" spans="7:7" ht="24.95" customHeight="1" x14ac:dyDescent="0.2">
      <c r="G6144" s="32"/>
    </row>
    <row r="6145" spans="7:7" ht="24.95" customHeight="1" x14ac:dyDescent="0.2">
      <c r="G6145" s="32"/>
    </row>
    <row r="6146" spans="7:7" ht="24.95" customHeight="1" x14ac:dyDescent="0.2">
      <c r="G6146" s="32"/>
    </row>
    <row r="6147" spans="7:7" ht="24.95" customHeight="1" x14ac:dyDescent="0.2">
      <c r="G6147" s="32"/>
    </row>
    <row r="6148" spans="7:7" ht="24.95" customHeight="1" x14ac:dyDescent="0.2">
      <c r="G6148" s="32"/>
    </row>
    <row r="6149" spans="7:7" ht="24.95" customHeight="1" x14ac:dyDescent="0.2">
      <c r="G6149" s="32"/>
    </row>
    <row r="6150" spans="7:7" ht="24.95" customHeight="1" x14ac:dyDescent="0.2">
      <c r="G6150" s="32"/>
    </row>
    <row r="6151" spans="7:7" ht="24.95" customHeight="1" x14ac:dyDescent="0.2">
      <c r="G6151" s="32"/>
    </row>
    <row r="6152" spans="7:7" ht="24.95" customHeight="1" x14ac:dyDescent="0.2">
      <c r="G6152" s="32"/>
    </row>
    <row r="6153" spans="7:7" ht="24.95" customHeight="1" x14ac:dyDescent="0.2">
      <c r="G6153" s="32"/>
    </row>
    <row r="6154" spans="7:7" ht="24.95" customHeight="1" x14ac:dyDescent="0.2">
      <c r="G6154" s="32"/>
    </row>
    <row r="6155" spans="7:7" ht="24.95" customHeight="1" x14ac:dyDescent="0.2">
      <c r="G6155" s="32"/>
    </row>
    <row r="6156" spans="7:7" ht="24.95" customHeight="1" x14ac:dyDescent="0.2">
      <c r="G6156" s="32"/>
    </row>
    <row r="6157" spans="7:7" ht="24.95" customHeight="1" x14ac:dyDescent="0.2">
      <c r="G6157" s="32"/>
    </row>
    <row r="6158" spans="7:7" ht="24.95" customHeight="1" x14ac:dyDescent="0.2">
      <c r="G6158" s="32"/>
    </row>
    <row r="6159" spans="7:7" ht="24.95" customHeight="1" x14ac:dyDescent="0.2">
      <c r="G6159" s="32"/>
    </row>
    <row r="6160" spans="7:7" ht="24.95" customHeight="1" x14ac:dyDescent="0.2">
      <c r="G6160" s="32"/>
    </row>
    <row r="6161" spans="7:7" ht="24.95" customHeight="1" x14ac:dyDescent="0.2">
      <c r="G6161" s="32"/>
    </row>
    <row r="6162" spans="7:7" ht="24.95" customHeight="1" x14ac:dyDescent="0.2">
      <c r="G6162" s="32"/>
    </row>
    <row r="6163" spans="7:7" ht="24.95" customHeight="1" x14ac:dyDescent="0.2">
      <c r="G6163" s="32"/>
    </row>
    <row r="6164" spans="7:7" ht="24.95" customHeight="1" x14ac:dyDescent="0.2">
      <c r="G6164" s="32"/>
    </row>
    <row r="6165" spans="7:7" ht="24.95" customHeight="1" x14ac:dyDescent="0.2">
      <c r="G6165" s="32"/>
    </row>
    <row r="6166" spans="7:7" ht="24.95" customHeight="1" x14ac:dyDescent="0.2">
      <c r="G6166" s="32"/>
    </row>
    <row r="6167" spans="7:7" ht="24.95" customHeight="1" x14ac:dyDescent="0.2">
      <c r="G6167" s="32"/>
    </row>
    <row r="6168" spans="7:7" ht="24.95" customHeight="1" x14ac:dyDescent="0.2">
      <c r="G6168" s="32"/>
    </row>
    <row r="6169" spans="7:7" ht="24.95" customHeight="1" x14ac:dyDescent="0.2">
      <c r="G6169" s="32"/>
    </row>
    <row r="6170" spans="7:7" ht="24.95" customHeight="1" x14ac:dyDescent="0.2">
      <c r="G6170" s="32"/>
    </row>
    <row r="6171" spans="7:7" ht="24.95" customHeight="1" x14ac:dyDescent="0.2">
      <c r="G6171" s="32"/>
    </row>
    <row r="6172" spans="7:7" ht="24.95" customHeight="1" x14ac:dyDescent="0.2">
      <c r="G6172" s="32"/>
    </row>
    <row r="6173" spans="7:7" ht="24.95" customHeight="1" x14ac:dyDescent="0.2">
      <c r="G6173" s="32"/>
    </row>
    <row r="6174" spans="7:7" ht="24.95" customHeight="1" x14ac:dyDescent="0.2">
      <c r="G6174" s="32"/>
    </row>
    <row r="6175" spans="7:7" ht="24.95" customHeight="1" x14ac:dyDescent="0.2">
      <c r="G6175" s="32"/>
    </row>
    <row r="6176" spans="7:7" ht="24.95" customHeight="1" x14ac:dyDescent="0.2">
      <c r="G6176" s="32"/>
    </row>
    <row r="6177" spans="7:7" ht="24.95" customHeight="1" x14ac:dyDescent="0.2">
      <c r="G6177" s="32"/>
    </row>
    <row r="6178" spans="7:7" ht="24.95" customHeight="1" x14ac:dyDescent="0.2">
      <c r="G6178" s="32"/>
    </row>
    <row r="6179" spans="7:7" ht="24.95" customHeight="1" x14ac:dyDescent="0.2">
      <c r="G6179" s="32"/>
    </row>
    <row r="6180" spans="7:7" ht="24.95" customHeight="1" x14ac:dyDescent="0.2">
      <c r="G6180" s="32"/>
    </row>
    <row r="6181" spans="7:7" ht="24.95" customHeight="1" x14ac:dyDescent="0.2">
      <c r="G6181" s="32"/>
    </row>
    <row r="6182" spans="7:7" ht="24.95" customHeight="1" x14ac:dyDescent="0.2">
      <c r="G6182" s="32"/>
    </row>
    <row r="6183" spans="7:7" ht="24.95" customHeight="1" x14ac:dyDescent="0.2">
      <c r="G6183" s="32"/>
    </row>
    <row r="6184" spans="7:7" ht="24.95" customHeight="1" x14ac:dyDescent="0.2">
      <c r="G6184" s="32"/>
    </row>
    <row r="6185" spans="7:7" ht="24.95" customHeight="1" x14ac:dyDescent="0.2">
      <c r="G6185" s="32"/>
    </row>
    <row r="6186" spans="7:7" ht="24.95" customHeight="1" x14ac:dyDescent="0.2">
      <c r="G6186" s="32"/>
    </row>
    <row r="6187" spans="7:7" ht="24.95" customHeight="1" x14ac:dyDescent="0.2">
      <c r="G6187" s="32"/>
    </row>
    <row r="6188" spans="7:7" ht="24.95" customHeight="1" x14ac:dyDescent="0.2">
      <c r="G6188" s="32"/>
    </row>
    <row r="6189" spans="7:7" ht="24.95" customHeight="1" x14ac:dyDescent="0.2">
      <c r="G6189" s="32"/>
    </row>
    <row r="6190" spans="7:7" ht="24.95" customHeight="1" x14ac:dyDescent="0.2">
      <c r="G6190" s="32"/>
    </row>
    <row r="6191" spans="7:7" ht="24.95" customHeight="1" x14ac:dyDescent="0.2">
      <c r="G6191" s="32"/>
    </row>
    <row r="6192" spans="7:7" ht="24.95" customHeight="1" x14ac:dyDescent="0.2">
      <c r="G6192" s="32"/>
    </row>
    <row r="6193" spans="7:7" ht="24.95" customHeight="1" x14ac:dyDescent="0.2">
      <c r="G6193" s="32"/>
    </row>
    <row r="6194" spans="7:7" ht="24.95" customHeight="1" x14ac:dyDescent="0.2">
      <c r="G6194" s="32"/>
    </row>
    <row r="6195" spans="7:7" ht="24.95" customHeight="1" x14ac:dyDescent="0.2">
      <c r="G6195" s="32"/>
    </row>
    <row r="6196" spans="7:7" ht="24.95" customHeight="1" x14ac:dyDescent="0.2">
      <c r="G6196" s="32"/>
    </row>
    <row r="6197" spans="7:7" ht="24.95" customHeight="1" x14ac:dyDescent="0.2">
      <c r="G6197" s="32"/>
    </row>
    <row r="6198" spans="7:7" ht="24.95" customHeight="1" x14ac:dyDescent="0.2">
      <c r="G6198" s="32"/>
    </row>
    <row r="6199" spans="7:7" ht="24.95" customHeight="1" x14ac:dyDescent="0.2">
      <c r="G6199" s="32"/>
    </row>
    <row r="6200" spans="7:7" ht="24.95" customHeight="1" x14ac:dyDescent="0.2">
      <c r="G6200" s="32"/>
    </row>
    <row r="6201" spans="7:7" ht="24.95" customHeight="1" x14ac:dyDescent="0.2">
      <c r="G6201" s="32"/>
    </row>
    <row r="6202" spans="7:7" ht="24.95" customHeight="1" x14ac:dyDescent="0.2">
      <c r="G6202" s="32"/>
    </row>
    <row r="6203" spans="7:7" ht="24.95" customHeight="1" x14ac:dyDescent="0.2">
      <c r="G6203" s="32"/>
    </row>
    <row r="6204" spans="7:7" ht="24.95" customHeight="1" x14ac:dyDescent="0.2">
      <c r="G6204" s="32"/>
    </row>
    <row r="6205" spans="7:7" ht="24.95" customHeight="1" x14ac:dyDescent="0.2">
      <c r="G6205" s="32"/>
    </row>
    <row r="6206" spans="7:7" ht="24.95" customHeight="1" x14ac:dyDescent="0.2">
      <c r="G6206" s="32"/>
    </row>
    <row r="6207" spans="7:7" ht="24.95" customHeight="1" x14ac:dyDescent="0.2">
      <c r="G6207" s="32"/>
    </row>
    <row r="6208" spans="7:7" ht="24.95" customHeight="1" x14ac:dyDescent="0.2">
      <c r="G6208" s="32"/>
    </row>
    <row r="6209" spans="7:7" ht="24.95" customHeight="1" x14ac:dyDescent="0.2">
      <c r="G6209" s="32"/>
    </row>
    <row r="6210" spans="7:7" ht="24.95" customHeight="1" x14ac:dyDescent="0.2">
      <c r="G6210" s="32"/>
    </row>
    <row r="6211" spans="7:7" ht="24.95" customHeight="1" x14ac:dyDescent="0.2">
      <c r="G6211" s="32"/>
    </row>
    <row r="6212" spans="7:7" ht="24.95" customHeight="1" x14ac:dyDescent="0.2">
      <c r="G6212" s="32"/>
    </row>
    <row r="6213" spans="7:7" ht="24.95" customHeight="1" x14ac:dyDescent="0.2">
      <c r="G6213" s="32"/>
    </row>
    <row r="6214" spans="7:7" ht="24.95" customHeight="1" x14ac:dyDescent="0.2">
      <c r="G6214" s="32"/>
    </row>
    <row r="6215" spans="7:7" ht="24.95" customHeight="1" x14ac:dyDescent="0.2">
      <c r="G6215" s="32"/>
    </row>
    <row r="6216" spans="7:7" ht="24.95" customHeight="1" x14ac:dyDescent="0.2">
      <c r="G6216" s="32"/>
    </row>
    <row r="6217" spans="7:7" ht="24.95" customHeight="1" x14ac:dyDescent="0.2">
      <c r="G6217" s="32"/>
    </row>
    <row r="6218" spans="7:7" ht="24.95" customHeight="1" x14ac:dyDescent="0.2">
      <c r="G6218" s="32"/>
    </row>
    <row r="6219" spans="7:7" ht="24.95" customHeight="1" x14ac:dyDescent="0.2">
      <c r="G6219" s="32"/>
    </row>
    <row r="6220" spans="7:7" ht="24.95" customHeight="1" x14ac:dyDescent="0.2">
      <c r="G6220" s="32"/>
    </row>
    <row r="6221" spans="7:7" ht="24.95" customHeight="1" x14ac:dyDescent="0.2">
      <c r="G6221" s="32"/>
    </row>
    <row r="6222" spans="7:7" ht="24.95" customHeight="1" x14ac:dyDescent="0.2">
      <c r="G6222" s="32"/>
    </row>
    <row r="6223" spans="7:7" ht="24.95" customHeight="1" x14ac:dyDescent="0.2">
      <c r="G6223" s="32"/>
    </row>
    <row r="6224" spans="7:7" ht="24.95" customHeight="1" x14ac:dyDescent="0.2">
      <c r="G6224" s="32"/>
    </row>
  </sheetData>
  <autoFilter ref="A11:M1381">
    <filterColumn colId="1">
      <filters>
        <filter val="OfficeProPlus 2019 SNGL MVL"/>
        <filter val="OfficeStd 2019 SNGL MVL"/>
      </filters>
    </filterColumn>
    <sortState ref="A12:M1534">
      <sortCondition ref="C11:C1534"/>
    </sortState>
  </autoFilter>
  <phoneticPr fontId="2" type="noConversion"/>
  <printOptions gridLines="1"/>
  <pageMargins left="0.23622047244094491" right="0.23622047244094491" top="0.74803149606299213" bottom="0.74803149606299213" header="0.31496062992125984" footer="0.31496062992125984"/>
  <pageSetup paperSize="9" scale="9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Ceník</vt:lpstr>
      <vt:lpstr>dolar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Irena Valášková</dc:creator>
  <cp:lastModifiedBy>Štrosová Martina</cp:lastModifiedBy>
  <cp:lastPrinted>2010-11-21T15:39:20Z</cp:lastPrinted>
  <dcterms:created xsi:type="dcterms:W3CDTF">2007-06-27T18:56:25Z</dcterms:created>
  <dcterms:modified xsi:type="dcterms:W3CDTF">2018-11-26T08:33:20Z</dcterms:modified>
</cp:coreProperties>
</file>